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350" activeTab="9"/>
  </bookViews>
  <sheets>
    <sheet name="Inhaltsübersicht" sheetId="17" r:id="rId1"/>
    <sheet name="010" sheetId="4" r:id="rId2"/>
    <sheet name="011" sheetId="5" r:id="rId3"/>
    <sheet name="012" sheetId="6" r:id="rId4"/>
    <sheet name="020" sheetId="7" r:id="rId5"/>
    <sheet name="021" sheetId="8" r:id="rId6"/>
    <sheet name="030" sheetId="9" r:id="rId7"/>
    <sheet name="031" sheetId="10" r:id="rId8"/>
    <sheet name="032" sheetId="11" r:id="rId9"/>
    <sheet name="035" sheetId="12" r:id="rId10"/>
    <sheet name="036" sheetId="13" r:id="rId11"/>
    <sheet name="037" sheetId="14" r:id="rId12"/>
    <sheet name="040" sheetId="15" r:id="rId13"/>
    <sheet name="050" sheetId="16" r:id="rId14"/>
  </sheets>
  <calcPr calcId="152511"/>
</workbook>
</file>

<file path=xl/calcChain.xml><?xml version="1.0" encoding="utf-8"?>
<calcChain xmlns="http://schemas.openxmlformats.org/spreadsheetml/2006/main">
  <c r="C38" i="13" l="1"/>
  <c r="C34" i="13"/>
  <c r="F38" i="13"/>
  <c r="F34" i="13"/>
  <c r="G7" i="12"/>
  <c r="F38" i="12"/>
  <c r="F34" i="12"/>
</calcChain>
</file>

<file path=xl/sharedStrings.xml><?xml version="1.0" encoding="utf-8"?>
<sst xmlns="http://schemas.openxmlformats.org/spreadsheetml/2006/main" count="4532" uniqueCount="1092">
  <si>
    <t>---------------</t>
  </si>
  <si>
    <t>Summe:</t>
  </si>
  <si>
    <t>BW</t>
  </si>
  <si>
    <t>Stuttgart</t>
  </si>
  <si>
    <t>AG</t>
  </si>
  <si>
    <t>WÜSTENROT &amp; WÜRTTEMB.</t>
  </si>
  <si>
    <t>BY</t>
  </si>
  <si>
    <t>München</t>
  </si>
  <si>
    <t>VERSK. BAYERN K.-RÜCK</t>
  </si>
  <si>
    <t>NW</t>
  </si>
  <si>
    <t>Düsseldorf</t>
  </si>
  <si>
    <t>ÖrA</t>
  </si>
  <si>
    <t>NL</t>
  </si>
  <si>
    <t>Essen</t>
  </si>
  <si>
    <t>THYSSENKRUPP REIN-AG</t>
  </si>
  <si>
    <t>SV SPARKASSENVERSICH.</t>
  </si>
  <si>
    <t>Grünwald</t>
  </si>
  <si>
    <t>RISICOM RÜCK</t>
  </si>
  <si>
    <t>HE</t>
  </si>
  <si>
    <t>Melsungen</t>
  </si>
  <si>
    <t>REVIUM</t>
  </si>
  <si>
    <t>Wiesbaden</t>
  </si>
  <si>
    <t>R+V VERS.</t>
  </si>
  <si>
    <t>PROV.RHEINL.HOLDING</t>
  </si>
  <si>
    <t>Münster</t>
  </si>
  <si>
    <t>PROV.NORDWEST HOLD.</t>
  </si>
  <si>
    <t>MÜNCHEN. RÜCK</t>
  </si>
  <si>
    <t>Mannheim</t>
  </si>
  <si>
    <t>RP</t>
  </si>
  <si>
    <t>Ludwigshafen</t>
  </si>
  <si>
    <t>SH</t>
  </si>
  <si>
    <t>Kiel</t>
  </si>
  <si>
    <t>VVaG</t>
  </si>
  <si>
    <t>KIELER RÜCK</t>
  </si>
  <si>
    <t>Ingelheim am Rhein</t>
  </si>
  <si>
    <t>INCURA AG</t>
  </si>
  <si>
    <t>Coburg</t>
  </si>
  <si>
    <t>HUK-COBURG HOLDING</t>
  </si>
  <si>
    <t>Büsingen am Hochrhein</t>
  </si>
  <si>
    <t>HOCHRHEIN INTERNAT.</t>
  </si>
  <si>
    <t>NI</t>
  </si>
  <si>
    <t>Hannover</t>
  </si>
  <si>
    <t>HDI-GERLING WELT</t>
  </si>
  <si>
    <t>Köln</t>
  </si>
  <si>
    <t>HDI-GERLING FRIEDRICH</t>
  </si>
  <si>
    <t>HH</t>
  </si>
  <si>
    <t>Hamburg</t>
  </si>
  <si>
    <t>HANSEATICA RÜCK</t>
  </si>
  <si>
    <t>Rellingen</t>
  </si>
  <si>
    <t>HAMB.INTERNATION.RÜCK</t>
  </si>
  <si>
    <t>GOTHAER FINANZHOLDING</t>
  </si>
  <si>
    <t>GLOBALE RÜCK</t>
  </si>
  <si>
    <t>GENERALI DEUTSCHL.</t>
  </si>
  <si>
    <t>GENERAL REINSURANCE</t>
  </si>
  <si>
    <t>Weinheim</t>
  </si>
  <si>
    <t>FREUDENBERG RüCKVERS.</t>
  </si>
  <si>
    <t>E+S RÜCK</t>
  </si>
  <si>
    <t>DT. RÜCKVERSICHERUNG</t>
  </si>
  <si>
    <t>Nürnberg</t>
  </si>
  <si>
    <t>DIEHL ASSEKUR. RÜCK.</t>
  </si>
  <si>
    <t>DEVK RÜCKVERSICHER.</t>
  </si>
  <si>
    <t>DELVAG RÜCK</t>
  </si>
  <si>
    <t>ALLIANZ SE</t>
  </si>
  <si>
    <t>g) Rückvers.:</t>
  </si>
  <si>
    <t>Würzburg</t>
  </si>
  <si>
    <t>WÜRZBURGER VERSICHER.</t>
  </si>
  <si>
    <t>WÜRTT. VERS.</t>
  </si>
  <si>
    <t>WÜRTT. GEMEINDE-VERS.</t>
  </si>
  <si>
    <t>WWK ALLGEMEINE VERS.</t>
  </si>
  <si>
    <t>WGV-VERSICHERUNG</t>
  </si>
  <si>
    <t>WESTF.PROV.VERS.AG</t>
  </si>
  <si>
    <t>WALDENBURGER VERS.</t>
  </si>
  <si>
    <t>Kassel</t>
  </si>
  <si>
    <t>VRK</t>
  </si>
  <si>
    <t>VPV ALLGEMEINE VERS.</t>
  </si>
  <si>
    <t>Dortmund</t>
  </si>
  <si>
    <t>VOLKSWOHL-BUND SACH</t>
  </si>
  <si>
    <t>Braunschweig</t>
  </si>
  <si>
    <t>VOLKSWAGEN VERS.</t>
  </si>
  <si>
    <t>VHV ALLGEMEINE VERS.</t>
  </si>
  <si>
    <t>VHV</t>
  </si>
  <si>
    <t>VGH LAND.BRAND.HAN.</t>
  </si>
  <si>
    <t>VERSICHERUNGSK.BAYERN</t>
  </si>
  <si>
    <t>VERS.DT.EISENBAHNEN</t>
  </si>
  <si>
    <t>Gießen</t>
  </si>
  <si>
    <t>VEREINIGTE HAGEL</t>
  </si>
  <si>
    <t>VER. VERS.GES.DTSCHL. (US)</t>
  </si>
  <si>
    <t>VER. TIERVERS.</t>
  </si>
  <si>
    <t>VER. SCHIFF HANNOVER</t>
  </si>
  <si>
    <t>UNIVERSA ALLG. VERS.</t>
  </si>
  <si>
    <t>UNITED SERVICES AUTO (US)</t>
  </si>
  <si>
    <t>UNION REISEVERSICHER.</t>
  </si>
  <si>
    <t>Uelzen</t>
  </si>
  <si>
    <t>UELZENER ALLG. VERS.</t>
  </si>
  <si>
    <t>TRIAS VERS.</t>
  </si>
  <si>
    <t>THÜGA SCHADENAUSGL.</t>
  </si>
  <si>
    <t>Hilden</t>
  </si>
  <si>
    <t>TARGO VERSICHERUNG</t>
  </si>
  <si>
    <t>Fellbach</t>
  </si>
  <si>
    <t>SüDDEUTSCHE ALLGEMEIN</t>
  </si>
  <si>
    <t>SV SPARK.VERSICHER.</t>
  </si>
  <si>
    <t>STUTTGARTER VERS.</t>
  </si>
  <si>
    <t>SN</t>
  </si>
  <si>
    <t>Dresden</t>
  </si>
  <si>
    <t>SPARK.-VERS.SACHS.ALL</t>
  </si>
  <si>
    <t>SIGNAL UNFALL</t>
  </si>
  <si>
    <t>SIGNAL IDUNA ALLG.</t>
  </si>
  <si>
    <t>Königswinter</t>
  </si>
  <si>
    <t>SHB ALLGEMEINE</t>
  </si>
  <si>
    <t>Frankfurt am Main</t>
  </si>
  <si>
    <t>SCHWEIZER NATION.VERS</t>
  </si>
  <si>
    <t>SCHWARZMEER U. OSTSEE</t>
  </si>
  <si>
    <t>klVaG</t>
  </si>
  <si>
    <t>SCHUTZV. DT. RHEDER</t>
  </si>
  <si>
    <t>Schneverdingen</t>
  </si>
  <si>
    <t>SCHNEVERDINGER VERS.</t>
  </si>
  <si>
    <t>Emmelsbüll-Horsbüll</t>
  </si>
  <si>
    <t>SCHLESWIGER VERS.V.</t>
  </si>
  <si>
    <t>SL</t>
  </si>
  <si>
    <t>Saarbrücken</t>
  </si>
  <si>
    <t>SAARLAND FEUERVERS.</t>
  </si>
  <si>
    <t>S DIREKTVERSICHERUNG</t>
  </si>
  <si>
    <t>Weinsberg</t>
  </si>
  <si>
    <t>RS REISE-SCHUTZ</t>
  </si>
  <si>
    <t>ROLAND SCHUTZBRIEF</t>
  </si>
  <si>
    <t>ROLAND RECHTSSCHUTZ</t>
  </si>
  <si>
    <t>Neuss</t>
  </si>
  <si>
    <t>RHION VERSICHERUNG</t>
  </si>
  <si>
    <t>RHEINLAND VERS. AG</t>
  </si>
  <si>
    <t>Neuhausen</t>
  </si>
  <si>
    <t>REAL GARANT VERS.</t>
  </si>
  <si>
    <t>R+V DIREKTVERSICHER.</t>
  </si>
  <si>
    <t>R+V ALLGEMEINE VERS.</t>
  </si>
  <si>
    <t>PVAG POLIZEIVERS.</t>
  </si>
  <si>
    <t>PROV.RHEINLAND VERS.</t>
  </si>
  <si>
    <t>PROV.NORD BRANDKASSE</t>
  </si>
  <si>
    <t>PROTECT VERSICHERUNG</t>
  </si>
  <si>
    <t>PENSIONS-SICHERUNGS-V</t>
  </si>
  <si>
    <t>PB VERSICHERUNG</t>
  </si>
  <si>
    <t>Leverkusen</t>
  </si>
  <si>
    <t>PALLAS VERS.</t>
  </si>
  <si>
    <t>BE</t>
  </si>
  <si>
    <t>Berlin</t>
  </si>
  <si>
    <t>OVAG - OSTDT. VERS.</t>
  </si>
  <si>
    <t>Ostbevern</t>
  </si>
  <si>
    <t>OSTBEVERNER VERS.</t>
  </si>
  <si>
    <t>Kappeln</t>
  </si>
  <si>
    <t>OSTANGLER BRANDGILDE</t>
  </si>
  <si>
    <t>OKV - OSTDT. KOMMUNAL</t>
  </si>
  <si>
    <t>OERAG RECHTSSCHUTZ</t>
  </si>
  <si>
    <t>NÜRNBG. BEAMTEN ALLG.</t>
  </si>
  <si>
    <t>NÜRNBG. ALLG.</t>
  </si>
  <si>
    <t>Neuharlingersiel</t>
  </si>
  <si>
    <t>NV-VERSICHERUNGEN</t>
  </si>
  <si>
    <t>Hille</t>
  </si>
  <si>
    <t>NORDHEMMER VERS.</t>
  </si>
  <si>
    <t>Neuendorf</t>
  </si>
  <si>
    <t>NEUENDORFER BRAND-BAU</t>
  </si>
  <si>
    <t>NEUE RECHTSSCHUTZ</t>
  </si>
  <si>
    <t>NEUE LEBEN UNFALL</t>
  </si>
  <si>
    <t>NECKERMANN VERS.</t>
  </si>
  <si>
    <t>MÜNCHEN.U.MAGD.AGRAR</t>
  </si>
  <si>
    <t>MÜNCHEN. VEREIN ALLG.</t>
  </si>
  <si>
    <t>HB</t>
  </si>
  <si>
    <t>Bremen</t>
  </si>
  <si>
    <t>MINERVA VERS.</t>
  </si>
  <si>
    <t>Karlsruhe</t>
  </si>
  <si>
    <t>MEDIENVERS. KARLSRUHE</t>
  </si>
  <si>
    <t>MECKLENBURG. VERS.</t>
  </si>
  <si>
    <t>MANNHEIMER VERS.</t>
  </si>
  <si>
    <t>LVM SACH</t>
  </si>
  <si>
    <t>LEHRER-FEUER SCHL.-H.</t>
  </si>
  <si>
    <t>LBN</t>
  </si>
  <si>
    <t>Lauenburg</t>
  </si>
  <si>
    <t>LAUENBURG-ALSLEBENER</t>
  </si>
  <si>
    <t>Fallingbostel</t>
  </si>
  <si>
    <t>LANDESSCHADENHILFE</t>
  </si>
  <si>
    <t>LAEISZ, F. VERS.</t>
  </si>
  <si>
    <t>KS VERSICHERUNGS AG</t>
  </si>
  <si>
    <t>KRAVAG-SACH</t>
  </si>
  <si>
    <t>KRAVAG-LOGISTIC</t>
  </si>
  <si>
    <t>KRAVAG-ALLGEMEINE</t>
  </si>
  <si>
    <t>KOELNISCHE HAGEL</t>
  </si>
  <si>
    <t>JURPARTNER RECHTSSCH.</t>
  </si>
  <si>
    <t>Heidelberg</t>
  </si>
  <si>
    <t>JANITOS VERSICHERUNG</t>
  </si>
  <si>
    <t>Itzehoe</t>
  </si>
  <si>
    <t>ITZEHOER VERSICHERUNG</t>
  </si>
  <si>
    <t>Gütersloh</t>
  </si>
  <si>
    <t>ISSELHORSTER VERS.</t>
  </si>
  <si>
    <t>INTERRISK VERS.</t>
  </si>
  <si>
    <t>INTERLLOYD VERS.AG</t>
  </si>
  <si>
    <t>INTER ALLG. VERS.</t>
  </si>
  <si>
    <t>IDEAL VERS.</t>
  </si>
  <si>
    <t>HÜBENER VERSICHERUNG</t>
  </si>
  <si>
    <t>Werther</t>
  </si>
  <si>
    <t>HÄGER VERS.VEREIN</t>
  </si>
  <si>
    <t>HUK24 AG</t>
  </si>
  <si>
    <t>HUK-COBURG RS</t>
  </si>
  <si>
    <t>HUK-COBURG ALLG. VERS</t>
  </si>
  <si>
    <t>HELVETIA VERS. (CH)</t>
  </si>
  <si>
    <t>HELVETIA INTERNATION.</t>
  </si>
  <si>
    <t>Bochum</t>
  </si>
  <si>
    <t>HDNA VVAG</t>
  </si>
  <si>
    <t>HDI-GERLING INDUSTRIE</t>
  </si>
  <si>
    <t>HDI HAFTPFLICHTV.</t>
  </si>
  <si>
    <t>Harsewinkel</t>
  </si>
  <si>
    <t>HARSEWINKELER VERS.</t>
  </si>
  <si>
    <t>HANSEMERKUR REISE</t>
  </si>
  <si>
    <t>HANSEMERKUR ALLG.</t>
  </si>
  <si>
    <t>HANSE-MARINE-VERS.</t>
  </si>
  <si>
    <t>HANNOVERSCHE DIREKT</t>
  </si>
  <si>
    <t>HAMB. LEHRER-FEUERK.</t>
  </si>
  <si>
    <t>-</t>
  </si>
  <si>
    <t>HAMB. HOF VERS.</t>
  </si>
  <si>
    <t>HAMB. FEUERKASSE</t>
  </si>
  <si>
    <t>HAMB. BEAMTEN-FEUERK.</t>
  </si>
  <si>
    <t>Sierksdorf</t>
  </si>
  <si>
    <t>HAGELGILDE VVAG</t>
  </si>
  <si>
    <t>Roßdorf</t>
  </si>
  <si>
    <t>HAFTPFLICHTK.DARMST.</t>
  </si>
  <si>
    <t>GVV-PRIVATVERSICH.</t>
  </si>
  <si>
    <t>GVV-KOMMUNALVERS.</t>
  </si>
  <si>
    <t>GRUNDEIGENTÜMER-VERS.</t>
  </si>
  <si>
    <t>GOTHAER VERS.BANK</t>
  </si>
  <si>
    <t>GOTHAER ALLGEMEINE AG</t>
  </si>
  <si>
    <t>GLASSCHUTZKASSE 1923</t>
  </si>
  <si>
    <t>Laatzen</t>
  </si>
  <si>
    <t>GGG KFZ REPARATURVERS</t>
  </si>
  <si>
    <t>Coesfeld</t>
  </si>
  <si>
    <t>GERMAN ASSISTANCE</t>
  </si>
  <si>
    <t>GENERALI VERSICHERUNG</t>
  </si>
  <si>
    <t>Oldenburg</t>
  </si>
  <si>
    <t>Utersum/Föhr</t>
  </si>
  <si>
    <t>GEBÄUDEVERS. FOEHR</t>
  </si>
  <si>
    <t>GARANTA VERS.</t>
  </si>
  <si>
    <t>FEUERSOZIETÄT</t>
  </si>
  <si>
    <t>FAHRLEHRERVERS.</t>
  </si>
  <si>
    <t>EXTREMUS</t>
  </si>
  <si>
    <t>EUROPÄISCHE REISEVERS</t>
  </si>
  <si>
    <t>EUROPEAN WARRANTY</t>
  </si>
  <si>
    <t>EUROPA VERSICHERUNG</t>
  </si>
  <si>
    <t>EUROP ASSISTANCE</t>
  </si>
  <si>
    <t>EURO-AVIATION</t>
  </si>
  <si>
    <t>ERGO VERSICHERUNG</t>
  </si>
  <si>
    <t>ERGO DIREKT</t>
  </si>
  <si>
    <t>EAST-WEST ASSEKURANZ</t>
  </si>
  <si>
    <t>Deutsche ASSISTANCE</t>
  </si>
  <si>
    <t>DT. RHEDEREI VERS.</t>
  </si>
  <si>
    <t>DT. REISEPREIS</t>
  </si>
  <si>
    <t>Steinbergkirche</t>
  </si>
  <si>
    <t>DOLLERUP.FREIE BRANDG</t>
  </si>
  <si>
    <t>DOCURA VVAG</t>
  </si>
  <si>
    <t>DMB RECHTSSCHUTZ</t>
  </si>
  <si>
    <t>BB</t>
  </si>
  <si>
    <t>Teltow</t>
  </si>
  <si>
    <t>DIRECT LINE</t>
  </si>
  <si>
    <t>DFV DEUTSCHE FAM.VERS</t>
  </si>
  <si>
    <t>DEVK RECHTSSCHUTZ</t>
  </si>
  <si>
    <t>DEVK DT. EISENB. SACH</t>
  </si>
  <si>
    <t>DEVK ALLG. VERS.</t>
  </si>
  <si>
    <t>DEURAG DT. RS</t>
  </si>
  <si>
    <t>DELVAG LUFTFAHRTVERS.</t>
  </si>
  <si>
    <t>Koblenz am Rhein</t>
  </si>
  <si>
    <t>DEBEKA ALLGEMEINE</t>
  </si>
  <si>
    <t>DBV DT. BEAMTEN-VERS.</t>
  </si>
  <si>
    <t>Wedel</t>
  </si>
  <si>
    <t>DARAG DT. VERS.U.RÜCK</t>
  </si>
  <si>
    <t>Oberursel</t>
  </si>
  <si>
    <t>DA DEUTSCHE ALLG.VER.</t>
  </si>
  <si>
    <t>D.A.S. ALLG. RS</t>
  </si>
  <si>
    <t>CREDIT LIFE INTERNATIONAL</t>
  </si>
  <si>
    <t>COSMOS VERS.</t>
  </si>
  <si>
    <t>CONTINENTALE SACHVERS</t>
  </si>
  <si>
    <t>Emden</t>
  </si>
  <si>
    <t>CONSTANTIA</t>
  </si>
  <si>
    <t>CONDOR ALLG. VERS.</t>
  </si>
  <si>
    <t>CONCORDIA VERS.</t>
  </si>
  <si>
    <t>CONCORDIA RS</t>
  </si>
  <si>
    <t>Mainz</t>
  </si>
  <si>
    <t>Freiburg</t>
  </si>
  <si>
    <t>CG CAR-GARANTIE</t>
  </si>
  <si>
    <t>BVAG BERLINER VERS.</t>
  </si>
  <si>
    <t>BRUDERHILFE SACH.AG</t>
  </si>
  <si>
    <t>BGV-VERSICHERUNG AG</t>
  </si>
  <si>
    <t>Wuppertal</t>
  </si>
  <si>
    <t>BERGISCHE BRANDVERS.</t>
  </si>
  <si>
    <t>BAYER.VERS.VERB.AG</t>
  </si>
  <si>
    <t>BAYER.L-BRAND.VERS.AG</t>
  </si>
  <si>
    <t>BAYER. HAUSBESITZER</t>
  </si>
  <si>
    <t>BAYER. BEAMTEN VERS.</t>
  </si>
  <si>
    <t>Bad Homburg</t>
  </si>
  <si>
    <t>BASLER VERSICHERUNG (CH)</t>
  </si>
  <si>
    <t>BASLER SECURITAS</t>
  </si>
  <si>
    <t>BARMENIA ALLG. VERS.</t>
  </si>
  <si>
    <t>BADISCHE RECHTSSCHUTZ</t>
  </si>
  <si>
    <t>St. Ingbert</t>
  </si>
  <si>
    <t>BADEN-BADENER VERS.</t>
  </si>
  <si>
    <t>BAD. GEMEINDE-VERS.</t>
  </si>
  <si>
    <t>BAD. BEAMTENBANK</t>
  </si>
  <si>
    <t>BAD. ALLG. VERS.</t>
  </si>
  <si>
    <t>AXA VERS.</t>
  </si>
  <si>
    <t>AXA EASY</t>
  </si>
  <si>
    <t>AXA ART VERSICHERUNG</t>
  </si>
  <si>
    <t>AUXILIA RS</t>
  </si>
  <si>
    <t>ASSTEL SACH</t>
  </si>
  <si>
    <t>ARAG SE</t>
  </si>
  <si>
    <t>ARAG ALLG. VERS.</t>
  </si>
  <si>
    <t>Westerstede</t>
  </si>
  <si>
    <t>AMMERLÄNDER VERS.</t>
  </si>
  <si>
    <t>ALTE LEIPZIGER VERS.</t>
  </si>
  <si>
    <t>ALLSECUR DEUTSCHLAND</t>
  </si>
  <si>
    <t>ALLIANZ VERS.</t>
  </si>
  <si>
    <t>ALLCURA AG</t>
  </si>
  <si>
    <t>AGILA HAUSTIER AG</t>
  </si>
  <si>
    <t>ADLER VERSICHERUNG AG</t>
  </si>
  <si>
    <t>ADAC-RECHTSSCHUTZ</t>
  </si>
  <si>
    <t>ADAC AUTOVERSICHERUNG</t>
  </si>
  <si>
    <t>ADAC - SCHUTZBRIEF VERS.</t>
  </si>
  <si>
    <t>Aachen</t>
  </si>
  <si>
    <t>AACHENMüNCHENER VERS.</t>
  </si>
  <si>
    <t>f) Sch.-/Unf.-Vers.:</t>
  </si>
  <si>
    <t>WÜRTT. KRANKEN</t>
  </si>
  <si>
    <t>UNIVERSA KRANKEN</t>
  </si>
  <si>
    <t>UNION KRANKENVERS.</t>
  </si>
  <si>
    <t>SÜDDEUTSCHE KRANKEN</t>
  </si>
  <si>
    <t>ST. MARTINUS KRANKEN</t>
  </si>
  <si>
    <t>Bottrop</t>
  </si>
  <si>
    <t>SONO KRANKEN</t>
  </si>
  <si>
    <t>SIGNAL KRANKEN</t>
  </si>
  <si>
    <t>R+V KRANKEN</t>
  </si>
  <si>
    <t>PROVINZIAL KRANKEN</t>
  </si>
  <si>
    <t>Detmold</t>
  </si>
  <si>
    <t>PAX-FAMILIENF.KV AG</t>
  </si>
  <si>
    <t>Rüsselsheim</t>
  </si>
  <si>
    <t>OPEL AKTIV PLUS</t>
  </si>
  <si>
    <t>NÜRNBG. KRANKEN</t>
  </si>
  <si>
    <t>MÜNCHEN.VEREIN KV</t>
  </si>
  <si>
    <t>MECKLENBURGISCHE KRA.</t>
  </si>
  <si>
    <t>MANNHEIMER KRANKEN</t>
  </si>
  <si>
    <t>LVM KRANKEN</t>
  </si>
  <si>
    <t>Leer</t>
  </si>
  <si>
    <t>LOHNFORTZ.KASSE LEER</t>
  </si>
  <si>
    <t>Aurich</t>
  </si>
  <si>
    <t>LOHNFORTZ.KAS. AURICH</t>
  </si>
  <si>
    <t>Regensburg</t>
  </si>
  <si>
    <t>LIGA KRANKEN</t>
  </si>
  <si>
    <t>Lüneburg</t>
  </si>
  <si>
    <t>LANDESKRANKENHILFE</t>
  </si>
  <si>
    <t>INTER KRANKEN</t>
  </si>
  <si>
    <t>HUK-COBURG KRANKEN</t>
  </si>
  <si>
    <t>HANSEMERKUR S.KRANKEN</t>
  </si>
  <si>
    <t>HANSEMERKUR KRANKEN_V</t>
  </si>
  <si>
    <t>HANSEMERKUR KRANKEN</t>
  </si>
  <si>
    <t>HALLESCHE KRANKEN</t>
  </si>
  <si>
    <t>GOTHAER KV AG</t>
  </si>
  <si>
    <t>FREIE ARZTKASSE</t>
  </si>
  <si>
    <t>ERGO DIREKT KRANKEN</t>
  </si>
  <si>
    <t>ENVIVAS KRANKEN</t>
  </si>
  <si>
    <t>DT. RING KRANKEN</t>
  </si>
  <si>
    <t>DKV AG</t>
  </si>
  <si>
    <t>DEVK KRANKENVERS.-AG</t>
  </si>
  <si>
    <t>DEBEKA KRANKEN</t>
  </si>
  <si>
    <t>CONTINENTALE KRANKEN</t>
  </si>
  <si>
    <t>CONCORDIA KRANKEN</t>
  </si>
  <si>
    <t>CENTRAL KRANKEN</t>
  </si>
  <si>
    <t>BERUFSFEUERWEHR HANN.</t>
  </si>
  <si>
    <t>BAYERISCHE BEAMTEN K</t>
  </si>
  <si>
    <t>BARMENIA KRANKEN</t>
  </si>
  <si>
    <t>AXA KRANKEN</t>
  </si>
  <si>
    <t>AUGENOPTIKER AUSGLCH.</t>
  </si>
  <si>
    <t>ARAG KRANKEN</t>
  </si>
  <si>
    <t>Vechta</t>
  </si>
  <si>
    <t>ALLIANZ PRIV.KV AG</t>
  </si>
  <si>
    <t>e) Krankenvers.:</t>
  </si>
  <si>
    <t>VORSORGEK.COMMERZBANK</t>
  </si>
  <si>
    <t>VORSORGE NÜRNBERG VAG</t>
  </si>
  <si>
    <t>Andernach</t>
  </si>
  <si>
    <t>VERS. RASSELSTEIN</t>
  </si>
  <si>
    <t>STK.EVANG.FREIK.VVAG</t>
  </si>
  <si>
    <t>STK SOZIALV.LVA RHEIN</t>
  </si>
  <si>
    <t>STK KNAPPSCHAFT</t>
  </si>
  <si>
    <t>Kleve</t>
  </si>
  <si>
    <t>STK F. D. NIEDERRHEIN</t>
  </si>
  <si>
    <t>Bückeburg</t>
  </si>
  <si>
    <t>STK DER FEUERWEHREN</t>
  </si>
  <si>
    <t>Krefeld</t>
  </si>
  <si>
    <t>STERBEKASSE VON 1908</t>
  </si>
  <si>
    <t>STADTVERW. DORTMUND</t>
  </si>
  <si>
    <t>STADT MÜNCHEN STK</t>
  </si>
  <si>
    <t>SONO STERBEGELDVERS.</t>
  </si>
  <si>
    <t>SOLIDAR STERBEGELDV.</t>
  </si>
  <si>
    <t>Völklingen</t>
  </si>
  <si>
    <t>SAARSTAHL VOELKLINGEN</t>
  </si>
  <si>
    <t>SAARBERGLEUTE STK</t>
  </si>
  <si>
    <t>RHEINISCH-WESTF.STK</t>
  </si>
  <si>
    <t>KÖLNVORSORGE STK</t>
  </si>
  <si>
    <t>KURHESS. POSTSTERBEK.</t>
  </si>
  <si>
    <t>HÖCHSTER STK</t>
  </si>
  <si>
    <t>HOFFNUNG STERBEKASSE</t>
  </si>
  <si>
    <t>HOESCH DORTMUND VK</t>
  </si>
  <si>
    <t>HINTERB.D.HEILBERUFE</t>
  </si>
  <si>
    <t>HAMB.WASSERWERKE STK</t>
  </si>
  <si>
    <t>GE.BE.IN VERSICH.</t>
  </si>
  <si>
    <t>Selb</t>
  </si>
  <si>
    <t>FEUERBESTATTUNG SELB</t>
  </si>
  <si>
    <t>ERSTE KIELER BK</t>
  </si>
  <si>
    <t>Eschborn</t>
  </si>
  <si>
    <t>DT. BANK STERBEKASSE</t>
  </si>
  <si>
    <t>Marl</t>
  </si>
  <si>
    <t>DIE VORSORGE STK</t>
  </si>
  <si>
    <t>BVG STERBEKASSE</t>
  </si>
  <si>
    <t>BVG HILFSKASSE</t>
  </si>
  <si>
    <t>BOCHUMER VERS.VEREIN</t>
  </si>
  <si>
    <t>Herne</t>
  </si>
  <si>
    <t>BERGBAU-STK</t>
  </si>
  <si>
    <t>BAYER BEISTANDSKASSE</t>
  </si>
  <si>
    <t>BAVARIA VERS.VEREIN</t>
  </si>
  <si>
    <t>BASF STERBEKASSE</t>
  </si>
  <si>
    <t>Delmenhorst</t>
  </si>
  <si>
    <t>AVK ALLG. VERSICH.</t>
  </si>
  <si>
    <t>Oberhausen</t>
  </si>
  <si>
    <t>ALLG. STK OBERH./DUI.</t>
  </si>
  <si>
    <t>d) Sterbekassen:</t>
  </si>
  <si>
    <t>WWK PF AG</t>
  </si>
  <si>
    <t>WEST PF AG</t>
  </si>
  <si>
    <t>VIFA PF AG</t>
  </si>
  <si>
    <t>VDW PF AG</t>
  </si>
  <si>
    <t>Bonn</t>
  </si>
  <si>
    <t>PFVaG</t>
  </si>
  <si>
    <t>TELEKOM PF</t>
  </si>
  <si>
    <t>SWISS LIFE PF AG</t>
  </si>
  <si>
    <t>SPARKASSEN PF AG</t>
  </si>
  <si>
    <t>SIEMENS PENSIONSFONDS</t>
  </si>
  <si>
    <t>RWE PENSIONSFONDS</t>
  </si>
  <si>
    <t>R+V PF AG</t>
  </si>
  <si>
    <t>R+V GRUPPENPENSIONSF.</t>
  </si>
  <si>
    <t>PB PF AG</t>
  </si>
  <si>
    <t>NÜRNBERGER PF AG</t>
  </si>
  <si>
    <t>Biessenhofen</t>
  </si>
  <si>
    <t>NESTLÉ PENSIONSFONDS</t>
  </si>
  <si>
    <t>MAN PENSIONSFONDS AG</t>
  </si>
  <si>
    <t>LVM PF AG</t>
  </si>
  <si>
    <t>LIPPISCHE PF AG</t>
  </si>
  <si>
    <t>Herrenberg</t>
  </si>
  <si>
    <t>IBM DEUTSCHLAND</t>
  </si>
  <si>
    <t>HVB TRUST PENSIONSF.</t>
  </si>
  <si>
    <t>GENERALI DT. PENSOR</t>
  </si>
  <si>
    <t>ERGO PF AG</t>
  </si>
  <si>
    <t>DEVK PF AG</t>
  </si>
  <si>
    <t>DEUTSCHER PF AG</t>
  </si>
  <si>
    <t>DEUTSCHE POST PF</t>
  </si>
  <si>
    <t>CHEMIE PF AG</t>
  </si>
  <si>
    <t>BVV PENSIONSFONDS</t>
  </si>
  <si>
    <t>BOSCH PF AG</t>
  </si>
  <si>
    <t>ALTE LEIPZIGER PF AG</t>
  </si>
  <si>
    <t>ALLIANZ PF AG</t>
  </si>
  <si>
    <t>c) Pensionsfonds:</t>
  </si>
  <si>
    <t>Bad Honnef</t>
  </si>
  <si>
    <t>ZVK BÄCKERHANDWERK</t>
  </si>
  <si>
    <t>ZVK BAU AG</t>
  </si>
  <si>
    <t>ZUSATZV.F.A.I.D.L.U.F</t>
  </si>
  <si>
    <t>ZENTR. VERSORGUNGSW.</t>
  </si>
  <si>
    <t>WÜRTT. PK</t>
  </si>
  <si>
    <t>WUPPERTALER PENSIONSK</t>
  </si>
  <si>
    <t>WASSERW. VERBÄNDE PK</t>
  </si>
  <si>
    <t>WACKER CHEMIE PK</t>
  </si>
  <si>
    <t>VOLKSFÜRSORGE VK</t>
  </si>
  <si>
    <t>VK DT. UNTERNEHMEN</t>
  </si>
  <si>
    <t>VK AACHENMÜNCHENER</t>
  </si>
  <si>
    <t>VERSORGUNGSK.ENERGIE</t>
  </si>
  <si>
    <t>VERSORGUNGSAUSGL.PK</t>
  </si>
  <si>
    <t>VERSK. BAYERN PK</t>
  </si>
  <si>
    <t>VERKA PK</t>
  </si>
  <si>
    <t>VER. PENSIONSKASSEN</t>
  </si>
  <si>
    <t>Langen</t>
  </si>
  <si>
    <t>VBL</t>
  </si>
  <si>
    <t>THURINGIA VERS. PK</t>
  </si>
  <si>
    <t>SWISS LIFE PK</t>
  </si>
  <si>
    <t>STEINMETZ-/STEIN ZVK</t>
  </si>
  <si>
    <t>STEINE- U. ERDEN ZVK</t>
  </si>
  <si>
    <t>SPARKASSEN PK AG</t>
  </si>
  <si>
    <t>SIGNAL VERS. PK</t>
  </si>
  <si>
    <t>SIGNAL IDUNA PK</t>
  </si>
  <si>
    <t>SELBSTHILFE</t>
  </si>
  <si>
    <t>SCHÜLKE &amp; MAYR PK</t>
  </si>
  <si>
    <t>Gernsbach</t>
  </si>
  <si>
    <t>Lenningen</t>
  </si>
  <si>
    <t>SCHEUFELEN-VK</t>
  </si>
  <si>
    <t>SCHENKER &amp; CO GMBH PK</t>
  </si>
  <si>
    <t>Darmstadt</t>
  </si>
  <si>
    <t>SCHENCK AG, CARL BPK</t>
  </si>
  <si>
    <t>RHEINISCHE PK</t>
  </si>
  <si>
    <t>RENTENZ.N-ERGIE</t>
  </si>
  <si>
    <t>Kamen</t>
  </si>
  <si>
    <t>RECHTSANW./NOTARE PK</t>
  </si>
  <si>
    <t>Rendsburg</t>
  </si>
  <si>
    <t>RAIFFEISEN PK</t>
  </si>
  <si>
    <t>RADIO BREMEN VK</t>
  </si>
  <si>
    <t>R+V PENSIONSVERS.</t>
  </si>
  <si>
    <t>R+V PENSIONSKASSE</t>
  </si>
  <si>
    <t>PROV.PK HANNOVER AG</t>
  </si>
  <si>
    <t>PRO BAV PENS. AG</t>
  </si>
  <si>
    <t>PK VHV</t>
  </si>
  <si>
    <t>PK RUNDFUNK</t>
  </si>
  <si>
    <t>PK PEUGEOT DEUTSCHL.</t>
  </si>
  <si>
    <t>Sulzbach-Rosenberg</t>
  </si>
  <si>
    <t>PK MAXHüTTE VVAG</t>
  </si>
  <si>
    <t>PK KONZERN VK BAYERN</t>
  </si>
  <si>
    <t>PK GENOSSENSCHAFTS.</t>
  </si>
  <si>
    <t>PK DES ZDF</t>
  </si>
  <si>
    <t>PK DES BDH</t>
  </si>
  <si>
    <t>PK D.VEREIN.HAGELVER.</t>
  </si>
  <si>
    <t>PK D. SV SPARKASSEN</t>
  </si>
  <si>
    <t>Hameln</t>
  </si>
  <si>
    <t>PK BHW BAUSPARKASSE</t>
  </si>
  <si>
    <t>PK BEROLINA</t>
  </si>
  <si>
    <t>PHOENIX AG 1925 PK</t>
  </si>
  <si>
    <t>PHILIPS PENSIONSKASSE</t>
  </si>
  <si>
    <t>PENSIONSK. WESTD. GEN</t>
  </si>
  <si>
    <t>PENSIONSANSTALT RA</t>
  </si>
  <si>
    <t>PB PENSIONSKASSE AG</t>
  </si>
  <si>
    <t>OPTIMA PK AG</t>
  </si>
  <si>
    <t>NüRNBERGER PK AG</t>
  </si>
  <si>
    <t>NOVARTIS PHARMA PK</t>
  </si>
  <si>
    <t>NORDDT. LLOYD VK</t>
  </si>
  <si>
    <t>NORDDT. LLOYD RENTEN</t>
  </si>
  <si>
    <t>NORDDT. AFFINERIE VK</t>
  </si>
  <si>
    <t>NEUE LEBEN PK</t>
  </si>
  <si>
    <t>NESTLE RÜCKDECKUNGSK.</t>
  </si>
  <si>
    <t>NESTLE PENSIONSKASSE</t>
  </si>
  <si>
    <t>MÜNCHENER RüCK VK</t>
  </si>
  <si>
    <t>MÜLLEREI-PK</t>
  </si>
  <si>
    <t>MER-PENSIONSKASSE</t>
  </si>
  <si>
    <t>MALER-/LACKIERER ZVK</t>
  </si>
  <si>
    <t>LOTSENBRÜDER. ELBE PK</t>
  </si>
  <si>
    <t>KöLNER PK</t>
  </si>
  <si>
    <t>KAISERSWERTHER PK</t>
  </si>
  <si>
    <t>IBM DEUTSCHLAND PK</t>
  </si>
  <si>
    <t>I.G. FARBEN WOLFEN PK</t>
  </si>
  <si>
    <t>HÖCHSTER PK</t>
  </si>
  <si>
    <t>HYPOVEREINSBANK PK</t>
  </si>
  <si>
    <t>Troisdorf</t>
  </si>
  <si>
    <t>HT TROPLAST PK</t>
  </si>
  <si>
    <t>Trossingen</t>
  </si>
  <si>
    <t>HOHNER AG, MATTH. PK</t>
  </si>
  <si>
    <t>Bad Salzuflen</t>
  </si>
  <si>
    <t>HOFFMANN S PK</t>
  </si>
  <si>
    <t>HOECHST-GRUPPE PK</t>
  </si>
  <si>
    <t>HENKEL, FRITZ VK</t>
  </si>
  <si>
    <t>HELVETIA SCHW.VERS PK</t>
  </si>
  <si>
    <t>HEAG PENSIONSZUSCHUSS</t>
  </si>
  <si>
    <t>HANNOVERSCHE PK</t>
  </si>
  <si>
    <t>HANNOV. ALTERS. PK</t>
  </si>
  <si>
    <t>HAMB.MANNH.PK</t>
  </si>
  <si>
    <t>HAMB. PK VON 1905</t>
  </si>
  <si>
    <t>HAMB. PENSIONSRÜCKD</t>
  </si>
  <si>
    <t>HAMB. HOCHBAHN PK</t>
  </si>
  <si>
    <t>GRÜN + BILFINGER PK</t>
  </si>
  <si>
    <t>GROSSKRAFTWERK FR. VK</t>
  </si>
  <si>
    <t>GOTHAER VERS.BANK VK</t>
  </si>
  <si>
    <t>GOTHAER PK AG</t>
  </si>
  <si>
    <t>GERÜSTBAUGEWERBE ZVK</t>
  </si>
  <si>
    <t>GERLING VERSORGUNGSK.</t>
  </si>
  <si>
    <t>GENOSSENSCHAFTSVERB.H</t>
  </si>
  <si>
    <t>GENO PK</t>
  </si>
  <si>
    <t>GENERALI DEUTSCHLAND</t>
  </si>
  <si>
    <t>GEA GROUP VK</t>
  </si>
  <si>
    <t>FRANKONA PK</t>
  </si>
  <si>
    <t>FRANKF. SPARKASSE PK</t>
  </si>
  <si>
    <t>FRANKF. BANK PK</t>
  </si>
  <si>
    <t>Singen</t>
  </si>
  <si>
    <t>FISCHER AG, GEORG PK</t>
  </si>
  <si>
    <t>ERGO PK</t>
  </si>
  <si>
    <t>ENOVOS PK</t>
  </si>
  <si>
    <t>Lünen</t>
  </si>
  <si>
    <t>EISENHÜTTE WESTF. PK</t>
  </si>
  <si>
    <t>EDEKA ORGANISATION PK</t>
  </si>
  <si>
    <t>Lahr</t>
  </si>
  <si>
    <t>E-WERK MITTELBADEN PK</t>
  </si>
  <si>
    <t>DYNAMIT NOBEL PK</t>
  </si>
  <si>
    <t>DUMONT SCHAUBERG VK</t>
  </si>
  <si>
    <t>DT.STEUERBERATERVERS.</t>
  </si>
  <si>
    <t>DT.EISENBAHNEN PK</t>
  </si>
  <si>
    <t>Duisburg</t>
  </si>
  <si>
    <t>DT. WIRTSCHAFT PK</t>
  </si>
  <si>
    <t>DT. HEROLD VK</t>
  </si>
  <si>
    <t>DT. BROT-U.BACKW. ZVK</t>
  </si>
  <si>
    <t>Kulmbach</t>
  </si>
  <si>
    <t>DRESDENER PENSIONSK.</t>
  </si>
  <si>
    <t>DELTA LLOYD PK AG</t>
  </si>
  <si>
    <t>DEGUSSA-HÜLS PK</t>
  </si>
  <si>
    <t>DEBEKA-ZVK</t>
  </si>
  <si>
    <t>DEBEKA PK</t>
  </si>
  <si>
    <t>DACHDECKERHANDW. ZVK</t>
  </si>
  <si>
    <t>CONTINENTAL AG PK</t>
  </si>
  <si>
    <t>BVV VERS. BANKGWERBES</t>
  </si>
  <si>
    <t>BREMER STRASSENBAHN</t>
  </si>
  <si>
    <t>BOGESTRA PK</t>
  </si>
  <si>
    <t>BODELSCHWINGHSCHE A.</t>
  </si>
  <si>
    <t>BEWAG PK</t>
  </si>
  <si>
    <t>BERLIN-KÖLN. PK</t>
  </si>
  <si>
    <t>BERG. ELEKTRIZITÄTSW.</t>
  </si>
  <si>
    <t>BAYERNWERK AG VK</t>
  </si>
  <si>
    <t>BAYER.MILCHVERSORG VK</t>
  </si>
  <si>
    <t>BAYER-PENSIONSKASSE</t>
  </si>
  <si>
    <t>BASF PENSIONSKASSE</t>
  </si>
  <si>
    <t>BARMER ERSATZKASSE PK</t>
  </si>
  <si>
    <t>Baden-Baden</t>
  </si>
  <si>
    <t>BADEN-BADENER PK</t>
  </si>
  <si>
    <t>BABCOCK PENSIONSKASSE</t>
  </si>
  <si>
    <t>Ingolstadt</t>
  </si>
  <si>
    <t>AUTO UNION GMBH</t>
  </si>
  <si>
    <t>Raubling</t>
  </si>
  <si>
    <t>ASCHAFF. ZELLSTOFF PK</t>
  </si>
  <si>
    <t>ALTE LEIPZIGER PK AG</t>
  </si>
  <si>
    <t>ALLIANZ VK</t>
  </si>
  <si>
    <t>ALLIANZ PK AG</t>
  </si>
  <si>
    <t>ALLG.RENTENANSTALT</t>
  </si>
  <si>
    <t>b) Pensionskassen:</t>
  </si>
  <si>
    <t>ZURICH DTSCH. HEROLD</t>
  </si>
  <si>
    <t>WÜRTT. LEBEN</t>
  </si>
  <si>
    <t>WWK LEBEN</t>
  </si>
  <si>
    <t>WGV-LEBEN</t>
  </si>
  <si>
    <t>VPV LEBEN</t>
  </si>
  <si>
    <t>VORSORGE LEBEN</t>
  </si>
  <si>
    <t>VOLKSWOHL-BUND LEBEN</t>
  </si>
  <si>
    <t>VICTORIA LEBEN</t>
  </si>
  <si>
    <t>VHV LEBENSVERSICHER.</t>
  </si>
  <si>
    <t>VER.POSTVERS.</t>
  </si>
  <si>
    <t>UNIVERSA LEBEN</t>
  </si>
  <si>
    <t>UELZENER LEBEN</t>
  </si>
  <si>
    <t>TARGO LEBEN AG</t>
  </si>
  <si>
    <t>SÜDDT.LEBEN</t>
  </si>
  <si>
    <t>SWISS LIFE AG (CH)</t>
  </si>
  <si>
    <t>SWISS LIFE (SLIS)</t>
  </si>
  <si>
    <t>SV SPARKASSENVERS.</t>
  </si>
  <si>
    <t>STUTTGARTER LEBEN</t>
  </si>
  <si>
    <t>SPARK.-VERS.SACHS.LEB</t>
  </si>
  <si>
    <t>SKANDIA LEBEN</t>
  </si>
  <si>
    <t>SAARLAND LEBEN</t>
  </si>
  <si>
    <t>RHEINLAND LEBEN</t>
  </si>
  <si>
    <t>R+V LEBENSVERS. AG</t>
  </si>
  <si>
    <t>R+V LEBEN</t>
  </si>
  <si>
    <t>PRUDENTIA-LEBEN</t>
  </si>
  <si>
    <t>PROV.RHEINLAND LEBEN</t>
  </si>
  <si>
    <t>PROV.NORDWEST LEBEN</t>
  </si>
  <si>
    <t>PROV. LEBEN HANNOVER</t>
  </si>
  <si>
    <t>PROTEKTOR LV AG</t>
  </si>
  <si>
    <t>PLUS LEBEN</t>
  </si>
  <si>
    <t>PB LEBENSVERSICHERUNG</t>
  </si>
  <si>
    <t>OEFF. LEBEN BERLIN</t>
  </si>
  <si>
    <t>OECO CAPITAL LEBEN</t>
  </si>
  <si>
    <t>NÜRNBG. LEBEN</t>
  </si>
  <si>
    <t>NÜRNBERGER BEAMTEN LV</t>
  </si>
  <si>
    <t>NEUE LEBEN LEBENSVERS</t>
  </si>
  <si>
    <t>NEUE BAYER. BEAMTEN</t>
  </si>
  <si>
    <t>MÜNCHEN. VEREIN LEBEN</t>
  </si>
  <si>
    <t>MECKLENBURG. LEBEN</t>
  </si>
  <si>
    <t>MAMAX LEBEN</t>
  </si>
  <si>
    <t>LVM LEBEN</t>
  </si>
  <si>
    <t>LEBENSVERS. VON 1871</t>
  </si>
  <si>
    <t>LANDESLEBENSHILFE</t>
  </si>
  <si>
    <t>KARLSRUHER LV AG</t>
  </si>
  <si>
    <t>ITZEHOER LEBEN</t>
  </si>
  <si>
    <t>INTERRISK LEBENSVERS.</t>
  </si>
  <si>
    <t>INTER LEBENSVERS. AG</t>
  </si>
  <si>
    <t>IDUNA VEREINIGTE LV</t>
  </si>
  <si>
    <t>IDEAL LEBEN</t>
  </si>
  <si>
    <t>HUK-COBURG LEBEN</t>
  </si>
  <si>
    <t>HELVETIA LEBEN</t>
  </si>
  <si>
    <t>HEIDELBERGER LV</t>
  </si>
  <si>
    <t>HANSEMERKUR24 LV AG</t>
  </si>
  <si>
    <t>HANSEMERKUR LEBEN</t>
  </si>
  <si>
    <t>HANNOVERSCHE LV AG</t>
  </si>
  <si>
    <t>HAMB. LEBEN</t>
  </si>
  <si>
    <t>GOTHAER LEBEN AG</t>
  </si>
  <si>
    <t>GENERALI LEBEN AG</t>
  </si>
  <si>
    <t>FAMILIENFüRSORGE LV</t>
  </si>
  <si>
    <t>EUROPA LEBEN</t>
  </si>
  <si>
    <t>ERGO LEBEN AG</t>
  </si>
  <si>
    <t>ERGO DIREKT LEBEN AG</t>
  </si>
  <si>
    <t>DT. ÄRZTEVERSICHERUNG</t>
  </si>
  <si>
    <t>DT. LEBENSVERS.</t>
  </si>
  <si>
    <t>DIREKTE LEBEN</t>
  </si>
  <si>
    <t>Augsburg</t>
  </si>
  <si>
    <t>DIALOG LEBEN</t>
  </si>
  <si>
    <t>DEVK DT. EISENBAHN LV</t>
  </si>
  <si>
    <t>DEVK ALLG. LEBEN</t>
  </si>
  <si>
    <t>DELTA LLOYD LEBEN</t>
  </si>
  <si>
    <t>DELTA DIREKT LEBEN</t>
  </si>
  <si>
    <t>DEBEKA LEBEN</t>
  </si>
  <si>
    <t>CREDIT LIFE</t>
  </si>
  <si>
    <t>COSMOS LEBEN</t>
  </si>
  <si>
    <t>CONTINENTALE LV AG</t>
  </si>
  <si>
    <t>CONDOR LEBEN</t>
  </si>
  <si>
    <t>CONCORDIA LEBEN</t>
  </si>
  <si>
    <t>BAYERN-VERS.</t>
  </si>
  <si>
    <t>BAYER. BEAMTEN LEBEN</t>
  </si>
  <si>
    <t>BASLER LEBEN (CH)</t>
  </si>
  <si>
    <t>BARMENIA LEBEN</t>
  </si>
  <si>
    <t>AXA LEBEN</t>
  </si>
  <si>
    <t>ASSTEL LEBEN</t>
  </si>
  <si>
    <t>ARAG LEBEN</t>
  </si>
  <si>
    <t>ALTE LEIPZIGER LEBEN</t>
  </si>
  <si>
    <t>ALLIANZ LEBEN</t>
  </si>
  <si>
    <t>Ismaning</t>
  </si>
  <si>
    <t>AIOI NISSAY DOWA LIFE INS.</t>
  </si>
  <si>
    <t>Göttingen</t>
  </si>
  <si>
    <t>AACHENMüNCHENER LEB.</t>
  </si>
  <si>
    <t>a) Lebensvers.:</t>
  </si>
  <si>
    <t>Gesamt-VG</t>
  </si>
  <si>
    <t>land</t>
  </si>
  <si>
    <t>Geschäftsleitung</t>
  </si>
  <si>
    <t>form</t>
  </si>
  <si>
    <t>mit Geschäftstätigkeit</t>
  </si>
  <si>
    <t>geb. BBE</t>
  </si>
  <si>
    <t>verd. BBE</t>
  </si>
  <si>
    <t>Bundes-</t>
  </si>
  <si>
    <t>Ort der</t>
  </si>
  <si>
    <t>Rechts-</t>
  </si>
  <si>
    <t>VU und PF unter Bundesaufsicht</t>
  </si>
  <si>
    <t>Tabelle 010</t>
  </si>
  <si>
    <t>Alphabetisches Verzeichnis</t>
  </si>
  <si>
    <t>PRORÜCK</t>
  </si>
  <si>
    <t>Solingen</t>
  </si>
  <si>
    <t>EUROPEAN SPECIALITY</t>
  </si>
  <si>
    <t>NOTARVERSICHERUNGSVEREIN</t>
  </si>
  <si>
    <t>NIEDERSACHSEN VERS.</t>
  </si>
  <si>
    <t>CIC DEUTSCHLAND</t>
  </si>
  <si>
    <t>Drochtersen</t>
  </si>
  <si>
    <t>ANTRA</t>
  </si>
  <si>
    <t>ANCORA VERS. I.L.</t>
  </si>
  <si>
    <t>GERTHER VERS.-GEMEIN.</t>
  </si>
  <si>
    <t>OERA WESTPREUSS.I.L.</t>
  </si>
  <si>
    <t>OERA SUDETENL. I.L.</t>
  </si>
  <si>
    <t>OERA SCHLESIEN_I.L.</t>
  </si>
  <si>
    <t>OERA SACHSEN-THÜ.I.L.</t>
  </si>
  <si>
    <t>OERA POSEN I.L.</t>
  </si>
  <si>
    <t>OERA POMMERN I.L.</t>
  </si>
  <si>
    <t>OERA OSTPREUSSEN I.L.</t>
  </si>
  <si>
    <t>OERA DRESDEN I.L.</t>
  </si>
  <si>
    <t>OERA BRANDENBURG I.L.</t>
  </si>
  <si>
    <t>Tabelle 011</t>
  </si>
  <si>
    <t>OSTFRIESISCHE BRANDK.</t>
  </si>
  <si>
    <t>OEFF. VERS. BREMEN</t>
  </si>
  <si>
    <t>ST</t>
  </si>
  <si>
    <t>Magdeburg</t>
  </si>
  <si>
    <t>OEFF. FEUER S.-ANHALT</t>
  </si>
  <si>
    <t>LIPPISCHE LANDESBRAND</t>
  </si>
  <si>
    <t>OEFF. LEBEN S.-ANHALT</t>
  </si>
  <si>
    <t>OEFF. LEBEN OLDENBURG</t>
  </si>
  <si>
    <t>VU und PF unter Landesaufsicht</t>
  </si>
  <si>
    <t>Tabelle 012</t>
  </si>
  <si>
    <t>Summe</t>
  </si>
  <si>
    <t>Thüringen</t>
  </si>
  <si>
    <t>Holstein</t>
  </si>
  <si>
    <t>Schleswig-</t>
  </si>
  <si>
    <t>Anhalt</t>
  </si>
  <si>
    <t>Sachsen-</t>
  </si>
  <si>
    <t>Sachsen</t>
  </si>
  <si>
    <t>Saarland</t>
  </si>
  <si>
    <t>Pfalz</t>
  </si>
  <si>
    <t>Rheinland-</t>
  </si>
  <si>
    <t>Westfalen</t>
  </si>
  <si>
    <t>Nordrhein-</t>
  </si>
  <si>
    <t>Niedersachsen</t>
  </si>
  <si>
    <t>Vorpommern</t>
  </si>
  <si>
    <t>Mecklenburg-</t>
  </si>
  <si>
    <t>Hessen</t>
  </si>
  <si>
    <t>Brandenburg</t>
  </si>
  <si>
    <t>Bayern</t>
  </si>
  <si>
    <t>Württemberg</t>
  </si>
  <si>
    <t>Baden-</t>
  </si>
  <si>
    <t>Sp.10+13</t>
  </si>
  <si>
    <t>Sch/U</t>
  </si>
  <si>
    <t>LVU</t>
  </si>
  <si>
    <t>KVU</t>
  </si>
  <si>
    <t>Stk</t>
  </si>
  <si>
    <t>PF</t>
  </si>
  <si>
    <t>Pk</t>
  </si>
  <si>
    <t>Gj</t>
  </si>
  <si>
    <t>Bundesländer</t>
  </si>
  <si>
    <t>unter Landesaufsicht</t>
  </si>
  <si>
    <t>Öffentlich-rechtliche Anstalten</t>
  </si>
  <si>
    <t>Bundesaufsicht</t>
  </si>
  <si>
    <t>Tabelle 020</t>
  </si>
  <si>
    <t>Regionale Gliederung nach dem Sitz der Geschäftsleitung</t>
  </si>
  <si>
    <t>Tabelle 021</t>
  </si>
  <si>
    <t>verd. BBE</t>
  </si>
  <si>
    <t>Anzahl</t>
  </si>
  <si>
    <t>VU insgesamt</t>
  </si>
  <si>
    <t>Schaden- und Unfallversicherung</t>
  </si>
  <si>
    <t>Krankenversicherung</t>
  </si>
  <si>
    <t>Sterbekassen</t>
  </si>
  <si>
    <t>Pensionsfonds</t>
  </si>
  <si>
    <t>Pensionskassen</t>
  </si>
  <si>
    <t>Lebensversicherung</t>
  </si>
  <si>
    <t>formen</t>
  </si>
  <si>
    <t>rechtliche VU</t>
  </si>
  <si>
    <t>im Sinne § 53 VAG</t>
  </si>
  <si>
    <t>Davon: Landesaufsicht</t>
  </si>
  <si>
    <t>Davon: Bundesaufsicht</t>
  </si>
  <si>
    <t>Anzahl und verd. BBE der berichtenden VU</t>
  </si>
  <si>
    <t>Sonstige Rechts-</t>
  </si>
  <si>
    <t>Öffentlich-</t>
  </si>
  <si>
    <t>Kleinere Vereine</t>
  </si>
  <si>
    <t>Art der Unternehmen</t>
  </si>
  <si>
    <t>Tabelle 030</t>
  </si>
  <si>
    <t>Marktanteil i.v.H. am Gesamtgeschäft</t>
  </si>
  <si>
    <t>Summe a)+b)</t>
  </si>
  <si>
    <t>Insgesamt</t>
  </si>
  <si>
    <t>Sonstige</t>
  </si>
  <si>
    <t>USA</t>
  </si>
  <si>
    <t>Schweiz</t>
  </si>
  <si>
    <t>Russland</t>
  </si>
  <si>
    <t>Norwegen</t>
  </si>
  <si>
    <t>Liechtenstein</t>
  </si>
  <si>
    <t>Japan</t>
  </si>
  <si>
    <t>Island</t>
  </si>
  <si>
    <t>b) andere</t>
  </si>
  <si>
    <t>Zypern</t>
  </si>
  <si>
    <t>Ungarn</t>
  </si>
  <si>
    <t>Tschechien</t>
  </si>
  <si>
    <t>Spanien</t>
  </si>
  <si>
    <t>Slowenien</t>
  </si>
  <si>
    <t>Slowakei</t>
  </si>
  <si>
    <t>Schweden</t>
  </si>
  <si>
    <t>Rumänien</t>
  </si>
  <si>
    <t>Portugal</t>
  </si>
  <si>
    <t>Polen</t>
  </si>
  <si>
    <t>Österreich</t>
  </si>
  <si>
    <t>Niederlande</t>
  </si>
  <si>
    <t>Malta</t>
  </si>
  <si>
    <t>Luxemburg</t>
  </si>
  <si>
    <t>Litauen</t>
  </si>
  <si>
    <t>Lettland</t>
  </si>
  <si>
    <t>Italien</t>
  </si>
  <si>
    <t>Irland</t>
  </si>
  <si>
    <t>Großbritannien</t>
  </si>
  <si>
    <t>Griechenland</t>
  </si>
  <si>
    <t>Frankreich</t>
  </si>
  <si>
    <t>Finnland</t>
  </si>
  <si>
    <t>Estland</t>
  </si>
  <si>
    <t>Dänemark</t>
  </si>
  <si>
    <t>Bulgarien</t>
  </si>
  <si>
    <t>Belgien</t>
  </si>
  <si>
    <t>a) EU</t>
  </si>
  <si>
    <t>Kranken</t>
  </si>
  <si>
    <t>Leben</t>
  </si>
  <si>
    <t>Land</t>
  </si>
  <si>
    <t>Tabelle 031</t>
  </si>
  <si>
    <t>Übersicht über die Anzahl und die gebuchten Brutto-Beiträge</t>
  </si>
  <si>
    <t>VU</t>
  </si>
  <si>
    <t>Tabelle 032</t>
  </si>
  <si>
    <t>Übersicht über die gebuchten Brutto-Beiträge der Niederlassungen ausländischer VU</t>
  </si>
  <si>
    <t>zum Vergleich: Gesamtgeschäft</t>
  </si>
  <si>
    <t>gebuchte</t>
  </si>
  <si>
    <t>Länder</t>
  </si>
  <si>
    <t>Dienstleistungsgeschäft</t>
  </si>
  <si>
    <t>Niederlassungsgeschäft</t>
  </si>
  <si>
    <t>Tabelle 035</t>
  </si>
  <si>
    <t>Tabelle 036</t>
  </si>
  <si>
    <t>andere Versicherungszweige</t>
  </si>
  <si>
    <t>Kredit und Kaution</t>
  </si>
  <si>
    <t>Allgemeine Haftpflicht</t>
  </si>
  <si>
    <t>See-, Transport- und Luftfahrzeugversicherung</t>
  </si>
  <si>
    <t>Feuer und sonstige Sachschäden</t>
  </si>
  <si>
    <t>sonstige Kraftfahrt</t>
  </si>
  <si>
    <t>Kraftfahrzeug-Haftpflicht</t>
  </si>
  <si>
    <t>Unfall und Krankheit</t>
  </si>
  <si>
    <t>Provisionen</t>
  </si>
  <si>
    <t>gezahlt für</t>
  </si>
  <si>
    <t>Versicherungszweige</t>
  </si>
  <si>
    <t>Tabelle 037</t>
  </si>
  <si>
    <t>Anzahl der Unternehmen</t>
  </si>
  <si>
    <t>in % der Summe aller VU</t>
  </si>
  <si>
    <t>Summe der Kapitalanlagen</t>
  </si>
  <si>
    <t>andere Kapitalanlagen</t>
  </si>
  <si>
    <t>Einlagen bei Kreditinstituten</t>
  </si>
  <si>
    <t>übrige Ausleihungen</t>
  </si>
  <si>
    <t>Darlehen und Vorauszahlungen auf Versicherungsscheine</t>
  </si>
  <si>
    <t>Schuldscheinforderungen und Darlehen</t>
  </si>
  <si>
    <t>Namensschuldverschreibungen</t>
  </si>
  <si>
    <t>Hypotheken-, Grundschuld- und Rentenschuldforderungen</t>
  </si>
  <si>
    <t>Inhaberschuldverschreibungen u. and. festverzl. Wertpapiere</t>
  </si>
  <si>
    <t>andere nicht festverzinsliche Wertpapiere</t>
  </si>
  <si>
    <t>Investmentanteile</t>
  </si>
  <si>
    <t>Aktien</t>
  </si>
  <si>
    <t>Ausleihungen an Unternehmen, mit denen ein Beteiligungsverhältnis besteht</t>
  </si>
  <si>
    <t>Beteiligungen</t>
  </si>
  <si>
    <t>Ausleihungen an verbundene Unternehmen</t>
  </si>
  <si>
    <t>Anteile an verb. Unternehmen</t>
  </si>
  <si>
    <t>Grundstücke, grundstücksgleiche Rechte und Bauten</t>
  </si>
  <si>
    <t>Alle VU</t>
  </si>
  <si>
    <t>Schaden-/Unfall-VU</t>
  </si>
  <si>
    <t>Kranken-VU</t>
  </si>
  <si>
    <t>Lebens-VU</t>
  </si>
  <si>
    <t>Anlageart</t>
  </si>
  <si>
    <t>Tabelle 040</t>
  </si>
  <si>
    <t>Anzahl der VU</t>
  </si>
  <si>
    <t>in % aller VU</t>
  </si>
  <si>
    <t>davon:</t>
  </si>
  <si>
    <t>2.Teilzeitbeschäftigte</t>
  </si>
  <si>
    <t>c) Auszubildende</t>
  </si>
  <si>
    <t>1.Vollzeitbeschäftigte</t>
  </si>
  <si>
    <t>w</t>
  </si>
  <si>
    <t>m</t>
  </si>
  <si>
    <t>Beschäftigte</t>
  </si>
  <si>
    <t>Tabelle 050</t>
  </si>
  <si>
    <t>VU und PF unter Bundesaufsicht mit Geschäftstätigkeit</t>
  </si>
  <si>
    <t>VU und PF unter Bundesaufsicht ohne Geschäftstätigkeit</t>
  </si>
  <si>
    <t xml:space="preserve">VU und PF unter Landesaufsicht </t>
  </si>
  <si>
    <t>Regionale Gliederung nach dem Sitz der Geschäftsleitung/Anzahl der VU und PF</t>
  </si>
  <si>
    <t>Tabelle</t>
  </si>
  <si>
    <t>Bundesanstalt für
Finanzdienstleistungsaufsicht</t>
  </si>
  <si>
    <r>
      <t xml:space="preserve">in Tsd. €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</si>
  <si>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Fürth</t>
  </si>
  <si>
    <t>HDI LEBEN AG</t>
  </si>
  <si>
    <t>MYLIFE DEUTSCHLAND</t>
  </si>
  <si>
    <t>AHV VVAG</t>
  </si>
  <si>
    <t>Landshut</t>
  </si>
  <si>
    <t>GLATFELTER GERNSBACH PK</t>
  </si>
  <si>
    <t>HDI PK</t>
  </si>
  <si>
    <t>HDI PF AG</t>
  </si>
  <si>
    <t>Essen, Ruhr</t>
  </si>
  <si>
    <t>VIGO KRANKEN</t>
  </si>
  <si>
    <t>ADVOCARD RS</t>
  </si>
  <si>
    <t>EULER HERMES</t>
  </si>
  <si>
    <t>GEMEINN. HAFT</t>
  </si>
  <si>
    <t>GVO GEGENSEITIGKEIT</t>
  </si>
  <si>
    <t>HDI VERSICHERUNG</t>
  </si>
  <si>
    <t>MSIG INSURANCE EUROPE</t>
  </si>
  <si>
    <t>Waldenburg</t>
  </si>
  <si>
    <t>WERTGARANTIE AG</t>
  </si>
  <si>
    <t>AEGIDIUS RÜCK</t>
  </si>
  <si>
    <r>
      <t>1</t>
    </r>
    <r>
      <rPr>
        <sz val="10"/>
        <color theme="1"/>
        <rFont val="Calibri"/>
        <family val="2"/>
        <scheme val="minor"/>
      </rPr>
      <t xml:space="preserve"> Bei den Rückversicherern und mit (V) gekennzeichneten Werten handelt es sich um Vorjahreswerte.</t>
    </r>
  </si>
  <si>
    <r>
      <t xml:space="preserve">ohne Geschäftstätigkeit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</si>
  <si>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in Tsd. €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</si>
  <si>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1</t>
    </r>
    <r>
      <rPr>
        <sz val="10"/>
        <color theme="1"/>
        <rFont val="Calibri"/>
        <family val="2"/>
        <scheme val="minor"/>
      </rPr>
      <t xml:space="preserve"> VU, die sich in Liquidation befinden, deren Geschäftsbetrieb ruht bzw. die den Geschäftsbetrieb noch nicht aufgenommen haben.</t>
    </r>
  </si>
  <si>
    <r>
      <t>2</t>
    </r>
    <r>
      <rPr>
        <sz val="10"/>
        <color theme="1"/>
        <rFont val="Calibri"/>
        <family val="2"/>
        <scheme val="minor"/>
      </rPr>
      <t xml:space="preserve"> Bei den Rückversicherern und mit (V) gekennzeichneten Werten handelt es sich um Vorjahreswerte.</t>
    </r>
  </si>
  <si>
    <r>
      <t xml:space="preserve">in Tsd. € 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</si>
  <si>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1</t>
    </r>
    <r>
      <rPr>
        <sz val="10"/>
        <color theme="1"/>
        <rFont val="Calibri"/>
        <family val="2"/>
        <scheme val="minor"/>
      </rPr>
      <t xml:space="preserve"> Nicht erfasst werden hier die privaten VU unter Landesaufsicht wegen geringer wirtschaftlicher Bedeutung. Hinsichtlich der Anzahl und des Geschäftsumfangs siehe unter Gesamtentwicklung im Textteil.</t>
    </r>
  </si>
  <si>
    <t>                                         Anzahl der VU und PF</t>
  </si>
  <si>
    <r>
      <t>1</t>
    </r>
    <r>
      <rPr>
        <sz val="10"/>
        <color theme="1"/>
        <rFont val="Calibri"/>
        <family val="2"/>
        <scheme val="minor"/>
      </rPr>
      <t xml:space="preserve"> Für die Rück-VU beziehen sich die Werte auf die Bilanzstichtage September und Dezember des Vorjahres sowie Juni des Berichtsjahres.</t>
    </r>
  </si>
  <si>
    <t>Verdiente Brutto-Beiträge des Gesamtgeschäfts der VU und PF (in Mio. €)  </t>
  </si>
  <si>
    <t>Anzahl und verdiente Brutto-Beiträge (in Tsd. €) der unter Bundes- und Landesaufsicht stehenden VU und PF</t>
  </si>
  <si>
    <r>
      <t xml:space="preserve">Rückversicherung </t>
    </r>
    <r>
      <rPr>
        <vertAlign val="superscript"/>
        <sz val="10"/>
        <color theme="1"/>
        <rFont val="Calibri"/>
        <family val="2"/>
        <scheme val="minor"/>
      </rPr>
      <t>1</t>
    </r>
  </si>
  <si>
    <r>
      <t xml:space="preserve">deutscher VU, die mehrheitlich 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ausländischem Besitz sind</t>
    </r>
  </si>
  <si>
    <t>in Tsd. €</t>
  </si>
  <si>
    <r>
      <t>1</t>
    </r>
    <r>
      <rPr>
        <sz val="10"/>
        <color theme="1"/>
        <rFont val="Calibri"/>
        <family val="2"/>
        <scheme val="minor"/>
      </rPr>
      <t xml:space="preserve"> VU, die sich direkt oder indirekt zu mehr als 50% in ausländischem Besitz befinden. Die Länderzuordnung erfolgt nach dem unmittelbaren Sitz des Hauptaktionärs.</t>
    </r>
  </si>
  <si>
    <r>
      <t>2</t>
    </r>
    <r>
      <rPr>
        <sz val="10"/>
        <color theme="1"/>
        <rFont val="Calibri"/>
        <family val="2"/>
        <scheme val="minor"/>
      </rPr>
      <t xml:space="preserve"> Für die Rück-VU beziehen sich die Werte auf die Bilanzstichtage September und Dezember des Vorjahres, sowie Juni des Berichtsjahres.</t>
    </r>
  </si>
  <si>
    <r>
      <t xml:space="preserve">sowie deutscher VU, die mehrheitlich 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ausländischem Besitz sind</t>
    </r>
  </si>
  <si>
    <t>deutscher Lebens-VU nach Mitgliedstaaten       </t>
  </si>
  <si>
    <t>Brutto-Beiträge in €</t>
  </si>
  <si>
    <r>
      <t>1</t>
    </r>
    <r>
      <rPr>
        <sz val="10"/>
        <color theme="1"/>
        <rFont val="Calibri"/>
        <family val="2"/>
        <scheme val="minor"/>
      </rPr>
      <t xml:space="preserve"> Anzahl der Niederlassungen bzw. der VU im freien Dienstleistungsverkehr mit Geschäftstätigkeit.</t>
    </r>
  </si>
  <si>
    <r>
      <t>2</t>
    </r>
    <r>
      <rPr>
        <sz val="10"/>
        <color theme="1"/>
        <rFont val="Calibri"/>
        <family val="2"/>
        <scheme val="minor"/>
      </rPr>
      <t xml:space="preserve"> In Prozent des gesamten selbst abgeschlossenen Lebenversicherungsgeschäftes im In- und Ausland.</t>
    </r>
  </si>
  <si>
    <r>
      <t>3</t>
    </r>
    <r>
      <rPr>
        <sz val="10"/>
        <color theme="1"/>
        <rFont val="Calibri"/>
        <family val="2"/>
        <scheme val="minor"/>
      </rPr>
      <t xml:space="preserve"> Ohne Deutschland.</t>
    </r>
  </si>
  <si>
    <t>deutscher Nicht-Lebens-VU nach Mitgliedstaaten        </t>
  </si>
  <si>
    <r>
      <t>2</t>
    </r>
    <r>
      <rPr>
        <sz val="10"/>
        <color theme="1"/>
        <rFont val="Calibri"/>
        <family val="2"/>
        <scheme val="minor"/>
      </rPr>
      <t xml:space="preserve"> In Prozent des gesamten selbst abgeschlossenen Nicht- Lebenversicherungsgeschäftes im In- und Ausland.</t>
    </r>
  </si>
  <si>
    <t>Versicherungsfälle in €</t>
  </si>
  <si>
    <t>in €</t>
  </si>
  <si>
    <t>                        in den einzelnen Versicherungssparten</t>
  </si>
  <si>
    <t>in Mio. €</t>
  </si>
  <si>
    <r>
      <t>2</t>
    </r>
    <r>
      <rPr>
        <sz val="10"/>
        <color theme="1"/>
        <rFont val="Calibri"/>
        <family val="2"/>
        <scheme val="minor"/>
      </rPr>
      <t xml:space="preserve"> In Prozent der Summe der Kapitalanlagen.</t>
    </r>
  </si>
  <si>
    <r>
      <t>a) Innendienst </t>
    </r>
    <r>
      <rPr>
        <vertAlign val="superscript"/>
        <sz val="10"/>
        <color theme="1"/>
        <rFont val="Calibri"/>
        <family val="2"/>
        <scheme val="minor"/>
      </rPr>
      <t>2</t>
    </r>
  </si>
  <si>
    <r>
      <t>b) Außendienst </t>
    </r>
    <r>
      <rPr>
        <vertAlign val="superscript"/>
        <sz val="10"/>
        <color theme="1"/>
        <rFont val="Calibri"/>
        <family val="2"/>
        <scheme val="minor"/>
      </rPr>
      <t>3</t>
    </r>
  </si>
  <si>
    <r>
      <t>2</t>
    </r>
    <r>
      <rPr>
        <sz val="10"/>
        <color theme="1"/>
        <rFont val="Calibri"/>
        <family val="2"/>
        <scheme val="minor"/>
      </rPr>
      <t xml:space="preserve"> Einschließlich des Innendienstes der Geschäftsstellen.</t>
    </r>
  </si>
  <si>
    <r>
      <t>3</t>
    </r>
    <r>
      <rPr>
        <sz val="10"/>
        <color theme="1"/>
        <rFont val="Calibri"/>
        <family val="2"/>
        <scheme val="minor"/>
      </rPr>
      <t xml:space="preserve"> Nur der angestellte Außendienst.</t>
    </r>
  </si>
  <si>
    <r>
      <t>4</t>
    </r>
    <r>
      <rPr>
        <sz val="10"/>
        <color theme="1"/>
        <rFont val="Calibri"/>
        <family val="2"/>
        <scheme val="minor"/>
      </rPr>
      <t xml:space="preserve"> Abweichungen zu den Vorjahren liegen z.T. an organisatorischen Veränderungen, z.B. einer Personalüberführung auf eine Holding oder Zweckgesellschaft.</t>
    </r>
  </si>
  <si>
    <t xml:space="preserve">                         deutscher Nicht-Lebens-VU nach Versicherungszweigen</t>
  </si>
  <si>
    <t xml:space="preserve">                                       in den einzelnen Versicherungssparten</t>
  </si>
  <si>
    <t>Regionale Gliederung nach dem Sitz der Geschäftsleitung/Verdiente Brutto-Beiträge des Gesamtgeschäfts der VU und PF (in Mio. €)</t>
  </si>
  <si>
    <t>am 31.12.2013</t>
  </si>
  <si>
    <t>BASLER LEBEN</t>
  </si>
  <si>
    <t>CREDIT LIFE AG</t>
  </si>
  <si>
    <t>Eltville</t>
  </si>
  <si>
    <t>Garching</t>
  </si>
  <si>
    <t>DPK DEUTSCHE PK AG</t>
  </si>
  <si>
    <t>DRK PENSIONSKASSE</t>
  </si>
  <si>
    <t>(V) 8</t>
  </si>
  <si>
    <t>VIFA PK AG</t>
  </si>
  <si>
    <t>TOWERS WATSON PF AG</t>
  </si>
  <si>
    <t>Langenfeld</t>
  </si>
  <si>
    <t>Ensdorf</t>
  </si>
  <si>
    <t>Unterföhring</t>
  </si>
  <si>
    <t>ALTE OLDENBGURGER VVAG</t>
  </si>
  <si>
    <t>ALTE OLDENBURGER AG</t>
  </si>
  <si>
    <t>VEREINTE SPEZIAL</t>
  </si>
  <si>
    <t>ALLIANZ GLOBAL SE</t>
  </si>
  <si>
    <t>BD24 AG</t>
  </si>
  <si>
    <t>GARTENBAU-VERSICHERUNG</t>
  </si>
  <si>
    <t>HUK-COBURG UNTER.</t>
  </si>
  <si>
    <t>LUCURA VERSICHERUNGS AG</t>
  </si>
  <si>
    <t>MANNHEIMER AG HOLD</t>
  </si>
  <si>
    <t>VOLKSWAGEN AUTO AG</t>
  </si>
  <si>
    <t>SE</t>
  </si>
  <si>
    <t>HANNOVER RÜCK SE</t>
  </si>
  <si>
    <t>TRANSATLANTIC RE (US)</t>
  </si>
  <si>
    <t>VERBAND ÖFFENTL. VERS.</t>
  </si>
  <si>
    <t>VERSEIDAG-WERKS-PK i.L.</t>
  </si>
  <si>
    <t>(V) 396</t>
  </si>
  <si>
    <t>(V) 5.245</t>
  </si>
  <si>
    <t>(V) 5.215</t>
  </si>
  <si>
    <t>RHEINLAND HOLDING</t>
  </si>
  <si>
    <t>OEFF. LEBEN BRAUNSCHW.</t>
  </si>
  <si>
    <r>
      <t xml:space="preserve">am 31.12.2013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</si>
  <si>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OEFF. SACH. BRAUNSCHW.</t>
  </si>
  <si>
    <t>OLDENBG. LANDESBRANDK.</t>
  </si>
  <si>
    <t>2 </t>
  </si>
  <si>
    <t>3.341.924 </t>
  </si>
  <si>
    <t>1 </t>
  </si>
  <si>
    <t>2.623.277 </t>
  </si>
  <si>
    <t>5 </t>
  </si>
  <si>
    <t>4.145.388 </t>
  </si>
  <si>
    <t>8 </t>
  </si>
  <si>
    <t>10.110.589 </t>
  </si>
  <si>
    <t>16.628 </t>
  </si>
  <si>
    <t>3 </t>
  </si>
  <si>
    <t>218.544 </t>
  </si>
  <si>
    <t>4 </t>
  </si>
  <si>
    <t>235.172 </t>
  </si>
  <si>
    <t>7.554.948 </t>
  </si>
  <si>
    <t>2.137.660 </t>
  </si>
  <si>
    <t>3.437.265 </t>
  </si>
  <si>
    <t>9 </t>
  </si>
  <si>
    <t>13.129.873 </t>
  </si>
  <si>
    <t>1.536.894 </t>
  </si>
  <si>
    <t>973.914 </t>
  </si>
  <si>
    <t>18.834 </t>
  </si>
  <si>
    <t>126.670 </t>
  </si>
  <si>
    <t>397.057 </t>
  </si>
  <si>
    <t>542.560 </t>
  </si>
  <si>
    <t>390.690 </t>
  </si>
  <si>
    <t>11 </t>
  </si>
  <si>
    <t>12.296.938 </t>
  </si>
  <si>
    <t>4.887.607 </t>
  </si>
  <si>
    <t>14 </t>
  </si>
  <si>
    <t>8.198.252 </t>
  </si>
  <si>
    <t>29 </t>
  </si>
  <si>
    <t>25.382.797 </t>
  </si>
  <si>
    <t>1.536.898 </t>
  </si>
  <si>
    <t>Kroatien</t>
  </si>
  <si>
    <t>111.490 </t>
  </si>
  <si>
    <t>4.321.341 </t>
  </si>
  <si>
    <t>1.064.604 </t>
  </si>
  <si>
    <t>5.385.945 </t>
  </si>
  <si>
    <t>2.186.042 </t>
  </si>
  <si>
    <t>4.565.860 </t>
  </si>
  <si>
    <t>46 </t>
  </si>
  <si>
    <t>6 </t>
  </si>
  <si>
    <t>8.887.202 </t>
  </si>
  <si>
    <t>1.176.094 </t>
  </si>
  <si>
    <t>10.063.296 </t>
  </si>
  <si>
    <t>2.186.088 </t>
  </si>
  <si>
    <t>17 </t>
  </si>
  <si>
    <t>21.184.140 </t>
  </si>
  <si>
    <t>19 </t>
  </si>
  <si>
    <t>9.374.346 </t>
  </si>
  <si>
    <t>40 </t>
  </si>
  <si>
    <t>35.446.093 </t>
  </si>
  <si>
    <t>3.722.987 </t>
  </si>
  <si>
    <t>(in Tsd. €) für das Geschäftsjahr 2013                     </t>
  </si>
  <si>
    <t>   (in Tsd. €) für das Geschäftsjahr 2013</t>
  </si>
  <si>
    <t>1.374.260 </t>
  </si>
  <si>
    <t>485.472 </t>
  </si>
  <si>
    <t>1.859.732 </t>
  </si>
  <si>
    <t>9.661 </t>
  </si>
  <si>
    <t>65.136 </t>
  </si>
  <si>
    <t>495.133 </t>
  </si>
  <si>
    <t>1.869.392 </t>
  </si>
  <si>
    <t>2.251.178 </t>
  </si>
  <si>
    <t>3.788.077 </t>
  </si>
  <si>
    <t>Selbst abgeschlossenes Niederlassungs- und Dienstleistungsgeschäft im EWR 2013</t>
  </si>
  <si>
    <t>Übersicht über die Anzahl und die gebuchten Brutto-Beiträge deutscher VU, die mehrheitlich in ausländischem Besitz sind (in Tsd. €) für das GJ 2013</t>
  </si>
  <si>
    <t>Übersicht über die gebuchten Brutto-Beiträge der Niederlassungen ausländischer VU sowie deutscher VU, die mehrheitlich in ausländischem Besitz sind (in Tsd. €) für das GJ 2013</t>
  </si>
  <si>
    <t>Selbst abgeschlossenes Niederlassungs- und Dienstleistungsgeschäft im EWR 2013 deutscher Lebens-VU nach Mitgliedstaaten</t>
  </si>
  <si>
    <t>Selbst abgeschlossenes Niederlassungs- und Dienstleistungsgeschäft im EWR 2013 deutscher Nicht-Lebens-VU nach Mitgliedstaaten</t>
  </si>
  <si>
    <t>Selbst abgeschlossenes Niederlassungs- und Dienstleistungsgeschäft im EWR 2013 deutscher Nicht-Lebens-VU nach Versicherungszweigen</t>
  </si>
  <si>
    <t>Zusammensetzung der Kapitalanlagen (ohne Depotforderungen) 2013 in den einzelnen Versicherungssparten</t>
  </si>
  <si>
    <t>Anzahl der bei den Versicherungsunternehmen Beschäftigten 2013 in den einzelnen Versicherungssparten</t>
  </si>
  <si>
    <r>
      <t xml:space="preserve">RVU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</si>
  <si>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RVU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</si>
  <si>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 xml:space="preserve">Rück 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</si>
  <si>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 xml:space="preserve">Anzahl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</si>
  <si>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 xml:space="preserve">in % 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</si>
  <si>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Zusammensetzung der Kapitalanlagen (ohne Depotforderungen) 2013</t>
  </si>
  <si>
    <r>
      <t xml:space="preserve">Rück-VU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</si>
  <si>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Anzahl der bei den Versicherungsunternehmen Beschäftigten 2013</t>
  </si>
  <si>
    <r>
      <t>Gesamt 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</si>
  <si>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r>
      <t>Summe EU (28) 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</si>
  <si>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Summe EWR (31) </t>
    </r>
    <r>
      <rPr>
        <b/>
        <vertAlign val="superscript"/>
        <sz val="10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</si>
</sst>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Georgia"/>
      <family val="1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9">
    <xf numFmtId="0" fontId="0" fillId="0" borderId="0" xfId="0"/>
    <xf numFmtId="3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/>
    <xf numFmtId="0" fontId="1" fillId="0" borderId="19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Font="1"/>
    <xf numFmtId="0" fontId="0" fillId="0" borderId="20" xfId="0" applyFont="1" applyBorder="1" applyAlignment="1">
      <alignment horizontal="center"/>
    </xf>
    <xf numFmtId="0" fontId="0" fillId="0" borderId="20" xfId="0" applyFont="1" applyBorder="1"/>
    <xf numFmtId="164" fontId="0" fillId="0" borderId="20" xfId="0" applyNumberFormat="1" applyFont="1" applyBorder="1"/>
    <xf numFmtId="0" fontId="0" fillId="0" borderId="2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20" xfId="0" applyBorder="1" applyAlignment="1">
      <alignment horizontal="left"/>
    </xf>
    <xf numFmtId="3" fontId="1" fillId="0" borderId="1" xfId="0" applyNumberFormat="1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1" fillId="0" borderId="22" xfId="0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22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3" fontId="2" fillId="0" borderId="21" xfId="0" applyNumberFormat="1" applyFont="1" applyBorder="1" applyAlignment="1">
      <alignment horizontal="right" wrapText="1"/>
    </xf>
    <xf numFmtId="165" fontId="1" fillId="0" borderId="0" xfId="0" applyNumberFormat="1" applyFont="1" applyAlignment="1">
      <alignment horizontal="center" wrapText="1"/>
    </xf>
    <xf numFmtId="0" fontId="2" fillId="0" borderId="22" xfId="0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3" fontId="2" fillId="0" borderId="7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 wrapText="1"/>
    </xf>
    <xf numFmtId="2" fontId="2" fillId="0" borderId="22" xfId="0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2" fillId="0" borderId="19" xfId="0" applyFont="1" applyBorder="1" applyAlignment="1">
      <alignment wrapText="1"/>
    </xf>
    <xf numFmtId="3" fontId="2" fillId="0" borderId="19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65" fontId="1" fillId="0" borderId="19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10" fontId="0" fillId="0" borderId="0" xfId="1" applyNumberFormat="1" applyFont="1"/>
    <xf numFmtId="10" fontId="1" fillId="0" borderId="0" xfId="1" applyNumberFormat="1" applyFont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9277350</xdr:colOff>
      <xdr:row>0</xdr:row>
      <xdr:rowOff>58881</xdr:rowOff>
    </xdr:from>
    <xdr:to>
      <xdr:col>1</xdr:col>
      <xdr:colOff>10598150</xdr:colOff>
      <xdr:row>0</xdr:row>
      <xdr:rowOff>779317</xdr:rowOff>
    </xdr:to>
    <xdr:pic>
      <xdr:nvPicPr>
        <xdr:cNvPr id="4" name="Grafik 1" descr="BaFin_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867900" y="58881"/>
          <a:ext cx="1320800" cy="7204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sqref="A1:B1"/>
    </sheetView>
  </sheetViews>
  <sheetFormatPr baseColWidth="10" defaultRowHeight="15" x14ac:dyDescent="0.25"/>
  <cols>
    <col min="1" max="1" width="8.85546875" customWidth="1"/>
    <col min="2" max="2" width="161.42578125" bestFit="1" customWidth="1"/>
  </cols>
  <sheetData>
    <row r="1" spans="1:10" ht="68.25" customHeight="1" x14ac:dyDescent="0.25">
      <c r="A1" s="93" t="s">
        <v>915</v>
      </c>
      <c r="B1" s="93"/>
    </row>
    <row r="2" spans="1:10" ht="15" customHeight="1" x14ac:dyDescent="0.25">
      <c r="A2" s="18" t="s">
        <v>914</v>
      </c>
      <c r="B2" s="19"/>
    </row>
    <row r="3" spans="1:10" x14ac:dyDescent="0.25">
      <c r="A3" s="20">
        <v>10</v>
      </c>
      <c r="B3" s="21" t="s">
        <v>910</v>
      </c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20">
        <v>11</v>
      </c>
      <c r="B4" s="21" t="s">
        <v>911</v>
      </c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0">
        <v>12</v>
      </c>
      <c r="B5" s="21" t="s">
        <v>912</v>
      </c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20">
        <v>20</v>
      </c>
      <c r="B6" s="21" t="s">
        <v>913</v>
      </c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20">
        <v>21</v>
      </c>
      <c r="B7" s="39" t="s">
        <v>972</v>
      </c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20">
        <v>30</v>
      </c>
      <c r="B8" s="39" t="s">
        <v>946</v>
      </c>
      <c r="C8" s="15"/>
      <c r="D8" s="15"/>
      <c r="E8" s="15"/>
      <c r="F8" s="15"/>
      <c r="G8" s="15"/>
      <c r="H8" s="15"/>
      <c r="I8" s="15"/>
      <c r="J8" s="15"/>
    </row>
    <row r="9" spans="1:10" x14ac:dyDescent="0.25">
      <c r="A9" s="20">
        <v>31</v>
      </c>
      <c r="B9" s="39" t="s">
        <v>1074</v>
      </c>
      <c r="C9" s="15"/>
      <c r="D9" s="15"/>
      <c r="E9" s="15"/>
      <c r="F9" s="15"/>
      <c r="G9" s="15"/>
      <c r="H9" s="15"/>
      <c r="I9" s="15"/>
      <c r="J9" s="15"/>
    </row>
    <row r="10" spans="1:10" ht="15.75" customHeight="1" x14ac:dyDescent="0.25">
      <c r="A10" s="20">
        <v>32</v>
      </c>
      <c r="B10" s="39" t="s">
        <v>1075</v>
      </c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20">
        <v>35</v>
      </c>
      <c r="B11" s="39" t="s">
        <v>1076</v>
      </c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20">
        <v>36</v>
      </c>
      <c r="B12" s="39" t="s">
        <v>1077</v>
      </c>
      <c r="C12" s="15"/>
      <c r="D12" s="15"/>
      <c r="E12" s="15"/>
      <c r="F12" s="15"/>
      <c r="G12" s="15"/>
      <c r="H12" s="15"/>
      <c r="I12" s="15"/>
      <c r="J12" s="15"/>
    </row>
    <row r="13" spans="1:10" ht="15" customHeight="1" x14ac:dyDescent="0.25">
      <c r="A13" s="20">
        <v>37</v>
      </c>
      <c r="B13" s="39" t="s">
        <v>1078</v>
      </c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20">
        <v>40</v>
      </c>
      <c r="B14" s="39" t="s">
        <v>1079</v>
      </c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20">
        <v>50</v>
      </c>
      <c r="B15" s="39" t="s">
        <v>1080</v>
      </c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7"/>
      <c r="B16" s="16"/>
    </row>
    <row r="17" spans="1:2" x14ac:dyDescent="0.25">
      <c r="A17" s="17"/>
      <c r="B17" s="16"/>
    </row>
    <row r="18" spans="1:2" x14ac:dyDescent="0.25">
      <c r="A18" s="17"/>
      <c r="B18" s="16"/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scale="8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topLeftCell="A4" workbookViewId="0">
      <selection activeCell="J28" sqref="J28"/>
    </sheetView>
  </sheetViews>
  <sheetFormatPr baseColWidth="10" defaultRowHeight="15" x14ac:dyDescent="0.25"/>
  <cols>
    <col min="1" max="1" width="25.42578125" bestFit="1" customWidth="1"/>
    <col min="2" max="7" width="19" customWidth="1"/>
    <col min="9" max="9" width="12" bestFit="1" customWidth="1"/>
  </cols>
  <sheetData>
    <row r="1" spans="1:9" s="13" customFormat="1" ht="15.75" customHeight="1" x14ac:dyDescent="0.25">
      <c r="A1" s="94" t="s">
        <v>1073</v>
      </c>
      <c r="B1" s="94"/>
      <c r="C1" s="94"/>
      <c r="D1" s="94"/>
      <c r="E1" s="94"/>
      <c r="F1" s="94"/>
      <c r="G1" s="94"/>
    </row>
    <row r="2" spans="1:9" ht="15.75" thickBot="1" x14ac:dyDescent="0.3">
      <c r="A2" s="12"/>
      <c r="B2" s="133" t="s">
        <v>953</v>
      </c>
      <c r="C2" s="133"/>
      <c r="D2" s="133"/>
      <c r="E2" s="133"/>
      <c r="F2" s="133"/>
      <c r="G2" s="29" t="s">
        <v>861</v>
      </c>
    </row>
    <row r="3" spans="1:9" ht="16.5" thickTop="1" thickBot="1" x14ac:dyDescent="0.3">
      <c r="A3" s="45"/>
      <c r="B3" s="130" t="s">
        <v>860</v>
      </c>
      <c r="C3" s="131"/>
      <c r="D3" s="132"/>
      <c r="E3" s="130" t="s">
        <v>859</v>
      </c>
      <c r="F3" s="131"/>
      <c r="G3" s="131"/>
    </row>
    <row r="4" spans="1:9" x14ac:dyDescent="0.25">
      <c r="A4" s="97" t="s">
        <v>858</v>
      </c>
      <c r="B4" s="134" t="s">
        <v>1084</v>
      </c>
      <c r="C4" s="46" t="s">
        <v>857</v>
      </c>
      <c r="D4" s="134" t="s">
        <v>1085</v>
      </c>
      <c r="E4" s="134" t="s">
        <v>1084</v>
      </c>
      <c r="F4" s="46" t="s">
        <v>857</v>
      </c>
      <c r="G4" s="135" t="s">
        <v>1085</v>
      </c>
    </row>
    <row r="5" spans="1:9" ht="15.75" thickBot="1" x14ac:dyDescent="0.3">
      <c r="A5" s="98"/>
      <c r="B5" s="125"/>
      <c r="C5" s="47" t="s">
        <v>954</v>
      </c>
      <c r="D5" s="125"/>
      <c r="E5" s="125"/>
      <c r="F5" s="47" t="s">
        <v>954</v>
      </c>
      <c r="G5" s="116"/>
    </row>
    <row r="6" spans="1:9" ht="15.75" thickBot="1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38">
        <v>7</v>
      </c>
    </row>
    <row r="7" spans="1:9" x14ac:dyDescent="0.25">
      <c r="A7" s="30" t="s">
        <v>846</v>
      </c>
      <c r="B7" s="29" t="s">
        <v>213</v>
      </c>
      <c r="C7" s="29" t="s">
        <v>213</v>
      </c>
      <c r="D7" s="29" t="s">
        <v>213</v>
      </c>
      <c r="E7" s="30">
        <v>1</v>
      </c>
      <c r="F7" s="1">
        <v>850531</v>
      </c>
      <c r="G7" s="79">
        <f>F7/F39</f>
        <v>9.8507807306552375E-6</v>
      </c>
    </row>
    <row r="8" spans="1:9" x14ac:dyDescent="0.25">
      <c r="A8" s="30" t="s">
        <v>845</v>
      </c>
      <c r="B8" s="29" t="s">
        <v>213</v>
      </c>
      <c r="C8" s="29" t="s">
        <v>213</v>
      </c>
      <c r="D8" s="29" t="s">
        <v>213</v>
      </c>
      <c r="E8" s="30">
        <v>1</v>
      </c>
      <c r="F8" s="30">
        <v>307</v>
      </c>
      <c r="G8" s="79">
        <v>0</v>
      </c>
    </row>
    <row r="9" spans="1:9" x14ac:dyDescent="0.25">
      <c r="A9" s="30" t="s">
        <v>844</v>
      </c>
      <c r="B9" s="29" t="s">
        <v>213</v>
      </c>
      <c r="C9" s="29" t="s">
        <v>213</v>
      </c>
      <c r="D9" s="29" t="s">
        <v>213</v>
      </c>
      <c r="E9" s="30">
        <v>2</v>
      </c>
      <c r="F9" s="1">
        <v>5441852</v>
      </c>
      <c r="G9" s="79">
        <v>0.01</v>
      </c>
      <c r="I9" s="147"/>
    </row>
    <row r="10" spans="1:9" x14ac:dyDescent="0.25">
      <c r="A10" s="30" t="s">
        <v>843</v>
      </c>
      <c r="B10" s="29" t="s">
        <v>213</v>
      </c>
      <c r="C10" s="29" t="s">
        <v>213</v>
      </c>
      <c r="D10" s="29" t="s">
        <v>213</v>
      </c>
      <c r="E10" s="30">
        <v>1</v>
      </c>
      <c r="F10" s="1">
        <v>6485</v>
      </c>
      <c r="G10" s="79">
        <v>0</v>
      </c>
    </row>
    <row r="11" spans="1:9" x14ac:dyDescent="0.25">
      <c r="A11" s="30" t="s">
        <v>842</v>
      </c>
      <c r="B11" s="29" t="s">
        <v>213</v>
      </c>
      <c r="C11" s="29" t="s">
        <v>213</v>
      </c>
      <c r="D11" s="29" t="s">
        <v>213</v>
      </c>
      <c r="E11" s="30">
        <v>1</v>
      </c>
      <c r="F11" s="1">
        <v>6660</v>
      </c>
      <c r="G11" s="79">
        <v>0</v>
      </c>
    </row>
    <row r="12" spans="1:9" x14ac:dyDescent="0.25">
      <c r="A12" s="30" t="s">
        <v>841</v>
      </c>
      <c r="B12" s="29" t="s">
        <v>213</v>
      </c>
      <c r="C12" s="29" t="s">
        <v>213</v>
      </c>
      <c r="D12" s="29" t="s">
        <v>213</v>
      </c>
      <c r="E12" s="30">
        <v>2</v>
      </c>
      <c r="F12" s="1">
        <v>4292017</v>
      </c>
      <c r="G12" s="79">
        <v>0</v>
      </c>
    </row>
    <row r="13" spans="1:9" x14ac:dyDescent="0.25">
      <c r="A13" s="30" t="s">
        <v>840</v>
      </c>
      <c r="B13" s="29" t="s">
        <v>213</v>
      </c>
      <c r="C13" s="29" t="s">
        <v>213</v>
      </c>
      <c r="D13" s="29" t="s">
        <v>213</v>
      </c>
      <c r="E13" s="30">
        <v>1</v>
      </c>
      <c r="F13" s="1">
        <v>65342</v>
      </c>
      <c r="G13" s="79">
        <v>0</v>
      </c>
    </row>
    <row r="14" spans="1:9" x14ac:dyDescent="0.25">
      <c r="A14" s="30" t="s">
        <v>839</v>
      </c>
      <c r="B14" s="30">
        <v>1</v>
      </c>
      <c r="C14" s="1">
        <v>25261333</v>
      </c>
      <c r="D14" s="30">
        <v>0.03</v>
      </c>
      <c r="E14" s="30">
        <v>2</v>
      </c>
      <c r="F14" s="1">
        <v>541691</v>
      </c>
      <c r="G14" s="79">
        <v>0</v>
      </c>
    </row>
    <row r="15" spans="1:9" x14ac:dyDescent="0.25">
      <c r="A15" s="30" t="s">
        <v>838</v>
      </c>
      <c r="B15" s="29" t="s">
        <v>213</v>
      </c>
      <c r="C15" s="29" t="s">
        <v>213</v>
      </c>
      <c r="D15" s="29" t="s">
        <v>213</v>
      </c>
      <c r="E15" s="30">
        <v>1</v>
      </c>
      <c r="F15" s="1">
        <v>33070</v>
      </c>
      <c r="G15" s="79">
        <v>0</v>
      </c>
    </row>
    <row r="16" spans="1:9" x14ac:dyDescent="0.25">
      <c r="A16" s="30" t="s">
        <v>837</v>
      </c>
      <c r="B16" s="29" t="s">
        <v>213</v>
      </c>
      <c r="C16" s="29" t="s">
        <v>213</v>
      </c>
      <c r="D16" s="29" t="s">
        <v>213</v>
      </c>
      <c r="E16" s="30">
        <v>4</v>
      </c>
      <c r="F16" s="1">
        <v>2855951</v>
      </c>
      <c r="G16" s="79">
        <v>0</v>
      </c>
    </row>
    <row r="17" spans="1:7" x14ac:dyDescent="0.25">
      <c r="A17" s="48" t="s">
        <v>1042</v>
      </c>
      <c r="B17" s="29" t="s">
        <v>213</v>
      </c>
      <c r="C17" s="29" t="s">
        <v>213</v>
      </c>
      <c r="D17" s="29" t="s">
        <v>213</v>
      </c>
      <c r="E17" s="29" t="s">
        <v>213</v>
      </c>
      <c r="F17" s="29" t="s">
        <v>213</v>
      </c>
      <c r="G17" s="80" t="s">
        <v>213</v>
      </c>
    </row>
    <row r="18" spans="1:7" x14ac:dyDescent="0.25">
      <c r="A18" s="30" t="s">
        <v>836</v>
      </c>
      <c r="B18" s="29" t="s">
        <v>213</v>
      </c>
      <c r="C18" s="29" t="s">
        <v>213</v>
      </c>
      <c r="D18" s="29" t="s">
        <v>213</v>
      </c>
      <c r="E18" s="30">
        <v>1</v>
      </c>
      <c r="F18" s="1">
        <v>1158</v>
      </c>
      <c r="G18" s="79">
        <v>0</v>
      </c>
    </row>
    <row r="19" spans="1:7" x14ac:dyDescent="0.25">
      <c r="A19" s="30" t="s">
        <v>835</v>
      </c>
      <c r="B19" s="29" t="s">
        <v>213</v>
      </c>
      <c r="C19" s="29" t="s">
        <v>213</v>
      </c>
      <c r="D19" s="29" t="s">
        <v>213</v>
      </c>
      <c r="E19" s="30">
        <v>1</v>
      </c>
      <c r="F19" s="29" t="s">
        <v>213</v>
      </c>
      <c r="G19" s="80" t="s">
        <v>213</v>
      </c>
    </row>
    <row r="20" spans="1:7" x14ac:dyDescent="0.25">
      <c r="A20" s="30" t="s">
        <v>834</v>
      </c>
      <c r="B20" s="30">
        <v>1</v>
      </c>
      <c r="C20" s="1">
        <v>221388</v>
      </c>
      <c r="D20" s="79">
        <v>0</v>
      </c>
      <c r="E20" s="30">
        <v>1</v>
      </c>
      <c r="F20" s="1">
        <v>218473</v>
      </c>
      <c r="G20" s="79">
        <v>0</v>
      </c>
    </row>
    <row r="21" spans="1:7" x14ac:dyDescent="0.25">
      <c r="A21" s="30" t="s">
        <v>833</v>
      </c>
      <c r="B21" s="29" t="s">
        <v>213</v>
      </c>
      <c r="C21" s="29" t="s">
        <v>213</v>
      </c>
      <c r="D21" s="29" t="s">
        <v>213</v>
      </c>
      <c r="E21" s="30">
        <v>1</v>
      </c>
      <c r="F21" s="1">
        <v>10659</v>
      </c>
      <c r="G21" s="79">
        <v>0</v>
      </c>
    </row>
    <row r="22" spans="1:7" x14ac:dyDescent="0.25">
      <c r="A22" s="30" t="s">
        <v>832</v>
      </c>
      <c r="B22" s="29" t="s">
        <v>213</v>
      </c>
      <c r="C22" s="29" t="s">
        <v>213</v>
      </c>
      <c r="D22" s="29" t="s">
        <v>213</v>
      </c>
      <c r="E22" s="30">
        <v>3</v>
      </c>
      <c r="F22" s="1">
        <v>2236064</v>
      </c>
      <c r="G22" s="79">
        <v>0</v>
      </c>
    </row>
    <row r="23" spans="1:7" x14ac:dyDescent="0.25">
      <c r="A23" s="30" t="s">
        <v>831</v>
      </c>
      <c r="B23" s="30">
        <v>2</v>
      </c>
      <c r="C23" s="1">
        <v>98313488</v>
      </c>
      <c r="D23" s="30">
        <v>0.11</v>
      </c>
      <c r="E23" s="30">
        <v>14</v>
      </c>
      <c r="F23" s="1">
        <v>153796055</v>
      </c>
      <c r="G23" s="79">
        <v>0.18</v>
      </c>
    </row>
    <row r="24" spans="1:7" x14ac:dyDescent="0.25">
      <c r="A24" s="30" t="s">
        <v>830</v>
      </c>
      <c r="B24" s="29" t="s">
        <v>213</v>
      </c>
      <c r="C24" s="29" t="s">
        <v>213</v>
      </c>
      <c r="D24" s="29" t="s">
        <v>213</v>
      </c>
      <c r="E24" s="30">
        <v>1</v>
      </c>
      <c r="F24" s="1">
        <v>218490</v>
      </c>
      <c r="G24" s="79">
        <v>0</v>
      </c>
    </row>
    <row r="25" spans="1:7" x14ac:dyDescent="0.25">
      <c r="A25" s="30" t="s">
        <v>829</v>
      </c>
      <c r="B25" s="29" t="s">
        <v>213</v>
      </c>
      <c r="C25" s="29" t="s">
        <v>213</v>
      </c>
      <c r="D25" s="29" t="s">
        <v>213</v>
      </c>
      <c r="E25" s="30">
        <v>1</v>
      </c>
      <c r="F25" s="1">
        <v>133015</v>
      </c>
      <c r="G25" s="79">
        <v>0</v>
      </c>
    </row>
    <row r="26" spans="1:7" x14ac:dyDescent="0.25">
      <c r="A26" s="30" t="s">
        <v>828</v>
      </c>
      <c r="B26" s="29" t="s">
        <v>213</v>
      </c>
      <c r="C26" s="29" t="s">
        <v>213</v>
      </c>
      <c r="D26" s="29" t="s">
        <v>213</v>
      </c>
      <c r="E26" s="30">
        <v>1</v>
      </c>
      <c r="F26" s="1">
        <v>27223</v>
      </c>
      <c r="G26" s="79">
        <v>0</v>
      </c>
    </row>
    <row r="27" spans="1:7" x14ac:dyDescent="0.25">
      <c r="A27" s="30" t="s">
        <v>827</v>
      </c>
      <c r="B27" s="29" t="s">
        <v>213</v>
      </c>
      <c r="C27" s="29" t="s">
        <v>213</v>
      </c>
      <c r="D27" s="29" t="s">
        <v>213</v>
      </c>
      <c r="E27" s="30">
        <v>2</v>
      </c>
      <c r="F27" s="1">
        <v>53812</v>
      </c>
      <c r="G27" s="79">
        <v>0</v>
      </c>
    </row>
    <row r="28" spans="1:7" x14ac:dyDescent="0.25">
      <c r="A28" s="30" t="s">
        <v>826</v>
      </c>
      <c r="B28" s="30">
        <v>1</v>
      </c>
      <c r="C28" s="1">
        <v>5985697</v>
      </c>
      <c r="D28" s="30">
        <v>0.01</v>
      </c>
      <c r="E28" s="30">
        <v>1</v>
      </c>
      <c r="F28" s="1">
        <v>3441</v>
      </c>
      <c r="G28" s="79">
        <v>0</v>
      </c>
    </row>
    <row r="29" spans="1:7" x14ac:dyDescent="0.25">
      <c r="A29" s="30" t="s">
        <v>825</v>
      </c>
      <c r="B29" s="29" t="s">
        <v>213</v>
      </c>
      <c r="C29" s="29" t="s">
        <v>213</v>
      </c>
      <c r="D29" s="29" t="s">
        <v>213</v>
      </c>
      <c r="E29" s="30">
        <v>1</v>
      </c>
      <c r="F29" s="1">
        <v>9268</v>
      </c>
      <c r="G29" s="79">
        <v>0</v>
      </c>
    </row>
    <row r="30" spans="1:7" x14ac:dyDescent="0.25">
      <c r="A30" s="30" t="s">
        <v>824</v>
      </c>
      <c r="B30" s="29" t="s">
        <v>213</v>
      </c>
      <c r="C30" s="29" t="s">
        <v>213</v>
      </c>
      <c r="D30" s="29" t="s">
        <v>213</v>
      </c>
      <c r="E30" s="30">
        <v>1</v>
      </c>
      <c r="F30" s="1">
        <v>643986</v>
      </c>
      <c r="G30" s="79">
        <v>0</v>
      </c>
    </row>
    <row r="31" spans="1:7" x14ac:dyDescent="0.25">
      <c r="A31" s="30" t="s">
        <v>823</v>
      </c>
      <c r="B31" s="30">
        <v>1</v>
      </c>
      <c r="C31" s="1">
        <v>2491575</v>
      </c>
      <c r="D31" s="79">
        <v>0</v>
      </c>
      <c r="E31" s="30">
        <v>4</v>
      </c>
      <c r="F31" s="1">
        <v>5139255</v>
      </c>
      <c r="G31" s="79">
        <v>0.01</v>
      </c>
    </row>
    <row r="32" spans="1:7" x14ac:dyDescent="0.25">
      <c r="A32" s="30" t="s">
        <v>822</v>
      </c>
      <c r="B32" s="29" t="s">
        <v>213</v>
      </c>
      <c r="C32" s="29" t="s">
        <v>213</v>
      </c>
      <c r="D32" s="29" t="s">
        <v>213</v>
      </c>
      <c r="E32" s="30">
        <v>2</v>
      </c>
      <c r="F32" s="1">
        <v>1074606</v>
      </c>
      <c r="G32" s="79">
        <v>0</v>
      </c>
    </row>
    <row r="33" spans="1:9" ht="15.75" thickBot="1" x14ac:dyDescent="0.3">
      <c r="A33" s="30" t="s">
        <v>821</v>
      </c>
      <c r="B33" s="29" t="s">
        <v>213</v>
      </c>
      <c r="C33" s="29" t="s">
        <v>213</v>
      </c>
      <c r="D33" s="29" t="s">
        <v>213</v>
      </c>
      <c r="E33" s="30">
        <v>1</v>
      </c>
      <c r="F33" s="1">
        <v>1000</v>
      </c>
      <c r="G33" s="79">
        <v>0</v>
      </c>
    </row>
    <row r="34" spans="1:9" ht="16.5" thickBot="1" x14ac:dyDescent="0.3">
      <c r="A34" s="60" t="s">
        <v>1090</v>
      </c>
      <c r="B34" s="60">
        <v>6</v>
      </c>
      <c r="C34" s="61">
        <v>132273481</v>
      </c>
      <c r="D34" s="60">
        <v>0.15</v>
      </c>
      <c r="E34" s="60">
        <v>52</v>
      </c>
      <c r="F34" s="61">
        <f>SUM(F7:F33)</f>
        <v>177660411</v>
      </c>
      <c r="G34" s="81">
        <v>0.21</v>
      </c>
      <c r="I34" s="147"/>
    </row>
    <row r="35" spans="1:9" x14ac:dyDescent="0.25">
      <c r="A35" s="30" t="s">
        <v>819</v>
      </c>
      <c r="B35" s="30">
        <v>1</v>
      </c>
      <c r="C35" s="1">
        <v>26288131</v>
      </c>
      <c r="D35" s="30">
        <v>0.03</v>
      </c>
      <c r="E35" s="30">
        <v>1</v>
      </c>
      <c r="F35" s="1">
        <v>20987285</v>
      </c>
      <c r="G35" s="30">
        <v>0.02</v>
      </c>
    </row>
    <row r="36" spans="1:9" x14ac:dyDescent="0.25">
      <c r="A36" s="30" t="s">
        <v>817</v>
      </c>
      <c r="B36" s="29" t="s">
        <v>213</v>
      </c>
      <c r="C36" s="29" t="s">
        <v>213</v>
      </c>
      <c r="D36" s="29" t="s">
        <v>213</v>
      </c>
      <c r="E36" s="30">
        <v>1</v>
      </c>
      <c r="F36" s="29" t="s">
        <v>213</v>
      </c>
      <c r="G36" s="29" t="s">
        <v>213</v>
      </c>
    </row>
    <row r="37" spans="1:9" ht="15.75" thickBot="1" x14ac:dyDescent="0.3">
      <c r="A37" s="30" t="s">
        <v>816</v>
      </c>
      <c r="B37" s="29" t="s">
        <v>213</v>
      </c>
      <c r="C37" s="29" t="s">
        <v>213</v>
      </c>
      <c r="D37" s="29" t="s">
        <v>213</v>
      </c>
      <c r="E37" s="30">
        <v>1</v>
      </c>
      <c r="F37" s="1">
        <v>51686</v>
      </c>
      <c r="G37" s="79">
        <v>0</v>
      </c>
    </row>
    <row r="38" spans="1:9" ht="15.75" x14ac:dyDescent="0.25">
      <c r="A38" s="52" t="s">
        <v>1091</v>
      </c>
      <c r="B38" s="52">
        <v>7</v>
      </c>
      <c r="C38" s="62">
        <v>158561612</v>
      </c>
      <c r="D38" s="52">
        <v>0.18</v>
      </c>
      <c r="E38" s="52">
        <v>55</v>
      </c>
      <c r="F38" s="62">
        <f>F34+F35+F37</f>
        <v>198699382</v>
      </c>
      <c r="G38" s="52">
        <v>0.23</v>
      </c>
      <c r="I38" s="147"/>
    </row>
    <row r="39" spans="1:9" ht="15.75" thickBot="1" x14ac:dyDescent="0.3">
      <c r="A39" s="30" t="s">
        <v>856</v>
      </c>
      <c r="B39" s="30">
        <v>93</v>
      </c>
      <c r="C39" s="1">
        <v>86341481275</v>
      </c>
      <c r="D39" s="79">
        <v>100</v>
      </c>
      <c r="E39" s="30">
        <v>93</v>
      </c>
      <c r="F39" s="1">
        <v>86341481275</v>
      </c>
      <c r="G39" s="79">
        <v>100</v>
      </c>
    </row>
    <row r="40" spans="1:9" s="22" customFormat="1" ht="15.75" x14ac:dyDescent="0.25">
      <c r="A40" s="99" t="s">
        <v>955</v>
      </c>
      <c r="B40" s="99"/>
      <c r="C40" s="99"/>
      <c r="D40" s="99"/>
      <c r="E40" s="99"/>
      <c r="F40" s="99"/>
      <c r="G40" s="99"/>
    </row>
    <row r="41" spans="1:9" s="22" customFormat="1" ht="15.75" x14ac:dyDescent="0.25">
      <c r="A41" s="100" t="s">
        <v>956</v>
      </c>
      <c r="B41" s="100"/>
      <c r="C41" s="100"/>
      <c r="D41" s="100"/>
      <c r="E41" s="100"/>
      <c r="F41" s="100"/>
      <c r="G41" s="100"/>
    </row>
    <row r="42" spans="1:9" s="22" customFormat="1" ht="15.75" x14ac:dyDescent="0.25">
      <c r="A42" s="100" t="s">
        <v>957</v>
      </c>
      <c r="B42" s="100"/>
      <c r="C42" s="100"/>
      <c r="D42" s="100"/>
      <c r="E42" s="100"/>
      <c r="F42" s="100"/>
      <c r="G42" s="100"/>
    </row>
  </sheetData>
  <mergeCells count="12">
    <mergeCell ref="B3:D3"/>
    <mergeCell ref="E3:G3"/>
    <mergeCell ref="A41:G41"/>
    <mergeCell ref="A42:G42"/>
    <mergeCell ref="A1:G1"/>
    <mergeCell ref="B2:F2"/>
    <mergeCell ref="A4:A5"/>
    <mergeCell ref="B4:B5"/>
    <mergeCell ref="D4:D5"/>
    <mergeCell ref="E4:E5"/>
    <mergeCell ref="G4:G5"/>
    <mergeCell ref="A40:G40"/>
  </mergeCells>
  <pageMargins left="0.78740157480314965" right="0.78740157480314965" top="0.98425196850393704" bottom="0.98425196850393704" header="0.51181102362204722" footer="0.51181102362204722"/>
  <pageSetup paperSize="9" scale="5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opLeftCell="A4" workbookViewId="0">
      <selection activeCell="H26" sqref="H26"/>
    </sheetView>
  </sheetViews>
  <sheetFormatPr baseColWidth="10" defaultRowHeight="15" x14ac:dyDescent="0.25"/>
  <cols>
    <col min="1" max="1" width="25.42578125" bestFit="1" customWidth="1"/>
    <col min="2" max="7" width="19" customWidth="1"/>
  </cols>
  <sheetData>
    <row r="1" spans="1:8" s="13" customFormat="1" ht="15.75" customHeight="1" x14ac:dyDescent="0.25">
      <c r="A1" s="94" t="s">
        <v>1073</v>
      </c>
      <c r="B1" s="94"/>
      <c r="C1" s="94"/>
      <c r="D1" s="94"/>
      <c r="E1" s="94"/>
      <c r="F1" s="94"/>
      <c r="G1" s="94"/>
    </row>
    <row r="2" spans="1:8" ht="15.75" thickBot="1" x14ac:dyDescent="0.3">
      <c r="A2" s="12"/>
      <c r="B2" s="133" t="s">
        <v>958</v>
      </c>
      <c r="C2" s="133"/>
      <c r="D2" s="133"/>
      <c r="E2" s="133"/>
      <c r="F2" s="133"/>
      <c r="G2" s="29" t="s">
        <v>862</v>
      </c>
    </row>
    <row r="3" spans="1:8" ht="16.5" thickTop="1" thickBot="1" x14ac:dyDescent="0.3">
      <c r="A3" s="45"/>
      <c r="B3" s="130" t="s">
        <v>860</v>
      </c>
      <c r="C3" s="131"/>
      <c r="D3" s="132"/>
      <c r="E3" s="130" t="s">
        <v>859</v>
      </c>
      <c r="F3" s="131"/>
      <c r="G3" s="131"/>
    </row>
    <row r="4" spans="1:8" x14ac:dyDescent="0.25">
      <c r="A4" s="97" t="s">
        <v>858</v>
      </c>
      <c r="B4" s="134" t="s">
        <v>1084</v>
      </c>
      <c r="C4" s="46" t="s">
        <v>857</v>
      </c>
      <c r="D4" s="134" t="s">
        <v>1085</v>
      </c>
      <c r="E4" s="134" t="s">
        <v>1084</v>
      </c>
      <c r="F4" s="46" t="s">
        <v>857</v>
      </c>
      <c r="G4" s="135" t="s">
        <v>1085</v>
      </c>
    </row>
    <row r="5" spans="1:8" ht="15.75" thickBot="1" x14ac:dyDescent="0.3">
      <c r="A5" s="98"/>
      <c r="B5" s="125"/>
      <c r="C5" s="47" t="s">
        <v>954</v>
      </c>
      <c r="D5" s="125"/>
      <c r="E5" s="125"/>
      <c r="F5" s="47" t="s">
        <v>954</v>
      </c>
      <c r="G5" s="116"/>
    </row>
    <row r="6" spans="1:8" ht="15.75" thickBot="1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38">
        <v>7</v>
      </c>
    </row>
    <row r="7" spans="1:8" x14ac:dyDescent="0.25">
      <c r="A7" s="30" t="s">
        <v>846</v>
      </c>
      <c r="B7" s="30">
        <v>9</v>
      </c>
      <c r="C7" s="1">
        <v>72385731</v>
      </c>
      <c r="D7" s="79">
        <v>7.0000000000000007E-2</v>
      </c>
      <c r="E7" s="30">
        <v>21</v>
      </c>
      <c r="F7" s="1">
        <v>21840123</v>
      </c>
      <c r="G7" s="79">
        <v>0.02</v>
      </c>
      <c r="H7" s="30"/>
    </row>
    <row r="8" spans="1:8" x14ac:dyDescent="0.25">
      <c r="A8" s="30" t="s">
        <v>845</v>
      </c>
      <c r="B8" s="29">
        <v>1</v>
      </c>
      <c r="C8" s="29" t="s">
        <v>213</v>
      </c>
      <c r="D8" s="80" t="s">
        <v>213</v>
      </c>
      <c r="E8" s="30">
        <v>13</v>
      </c>
      <c r="F8" s="1">
        <v>1442496</v>
      </c>
      <c r="G8" s="79">
        <v>0</v>
      </c>
      <c r="H8" s="30"/>
    </row>
    <row r="9" spans="1:8" x14ac:dyDescent="0.25">
      <c r="A9" s="30" t="s">
        <v>844</v>
      </c>
      <c r="B9" s="30">
        <v>4</v>
      </c>
      <c r="C9" s="1">
        <v>44585716</v>
      </c>
      <c r="D9" s="79">
        <v>0.04</v>
      </c>
      <c r="E9" s="30">
        <v>18</v>
      </c>
      <c r="F9" s="1">
        <v>9839476</v>
      </c>
      <c r="G9" s="79">
        <v>0.01</v>
      </c>
      <c r="H9" s="30"/>
    </row>
    <row r="10" spans="1:8" x14ac:dyDescent="0.25">
      <c r="A10" s="30" t="s">
        <v>843</v>
      </c>
      <c r="B10" s="29" t="s">
        <v>213</v>
      </c>
      <c r="C10" s="29" t="s">
        <v>213</v>
      </c>
      <c r="D10" s="80" t="s">
        <v>213</v>
      </c>
      <c r="E10" s="30">
        <v>10</v>
      </c>
      <c r="F10" s="1">
        <v>893726</v>
      </c>
      <c r="G10" s="79">
        <v>0</v>
      </c>
      <c r="H10" s="30"/>
    </row>
    <row r="11" spans="1:8" x14ac:dyDescent="0.25">
      <c r="A11" s="30" t="s">
        <v>842</v>
      </c>
      <c r="B11" s="29">
        <v>2</v>
      </c>
      <c r="C11" s="1">
        <v>69189</v>
      </c>
      <c r="D11" s="80">
        <v>0</v>
      </c>
      <c r="E11" s="30">
        <v>14</v>
      </c>
      <c r="F11" s="1">
        <v>1188911</v>
      </c>
      <c r="G11" s="79">
        <v>0</v>
      </c>
      <c r="H11" s="30"/>
    </row>
    <row r="12" spans="1:8" x14ac:dyDescent="0.25">
      <c r="A12" s="30" t="s">
        <v>841</v>
      </c>
      <c r="B12" s="30">
        <v>13</v>
      </c>
      <c r="C12" s="1">
        <v>660973205</v>
      </c>
      <c r="D12" s="79">
        <v>0.66</v>
      </c>
      <c r="E12" s="30">
        <v>21</v>
      </c>
      <c r="F12" s="1">
        <v>40139471</v>
      </c>
      <c r="G12" s="79">
        <v>0.04</v>
      </c>
      <c r="H12" s="30"/>
    </row>
    <row r="13" spans="1:8" x14ac:dyDescent="0.25">
      <c r="A13" s="30" t="s">
        <v>840</v>
      </c>
      <c r="B13" s="30">
        <v>2</v>
      </c>
      <c r="C13" s="1">
        <v>18792043</v>
      </c>
      <c r="D13" s="79">
        <v>0.02</v>
      </c>
      <c r="E13" s="30">
        <v>16</v>
      </c>
      <c r="F13" s="1">
        <v>1545610</v>
      </c>
      <c r="G13" s="79">
        <v>0</v>
      </c>
      <c r="H13" s="30"/>
    </row>
    <row r="14" spans="1:8" x14ac:dyDescent="0.25">
      <c r="A14" s="30" t="s">
        <v>839</v>
      </c>
      <c r="B14" s="30">
        <v>9</v>
      </c>
      <c r="C14" s="1">
        <v>620461462</v>
      </c>
      <c r="D14" s="79">
        <v>0.62</v>
      </c>
      <c r="E14" s="30">
        <v>22</v>
      </c>
      <c r="F14" s="1">
        <v>58700638</v>
      </c>
      <c r="G14" s="79">
        <v>0.06</v>
      </c>
      <c r="H14" s="30"/>
    </row>
    <row r="15" spans="1:8" x14ac:dyDescent="0.25">
      <c r="A15" s="30" t="s">
        <v>838</v>
      </c>
      <c r="B15" s="30">
        <v>5</v>
      </c>
      <c r="C15" s="1">
        <v>5393861</v>
      </c>
      <c r="D15" s="79">
        <v>0.01</v>
      </c>
      <c r="E15" s="30">
        <v>18</v>
      </c>
      <c r="F15" s="1">
        <v>4300008</v>
      </c>
      <c r="G15" s="79">
        <v>0</v>
      </c>
      <c r="H15" s="30"/>
    </row>
    <row r="16" spans="1:8" x14ac:dyDescent="0.25">
      <c r="A16" s="30" t="s">
        <v>837</v>
      </c>
      <c r="B16" s="30">
        <v>13</v>
      </c>
      <c r="C16" s="1">
        <v>291131078</v>
      </c>
      <c r="D16" s="79">
        <v>0.28999999999999998</v>
      </c>
      <c r="E16" s="30">
        <v>25</v>
      </c>
      <c r="F16" s="1">
        <v>27265061</v>
      </c>
      <c r="G16" s="79">
        <v>0.03</v>
      </c>
      <c r="H16" s="30"/>
    </row>
    <row r="17" spans="1:8" x14ac:dyDescent="0.25">
      <c r="A17" s="48" t="s">
        <v>1042</v>
      </c>
      <c r="B17" s="29" t="s">
        <v>213</v>
      </c>
      <c r="C17" s="29" t="s">
        <v>213</v>
      </c>
      <c r="D17" s="80" t="s">
        <v>213</v>
      </c>
      <c r="E17" s="48">
        <v>5</v>
      </c>
      <c r="F17" s="1">
        <v>58647</v>
      </c>
      <c r="G17" s="79">
        <v>0</v>
      </c>
      <c r="H17" s="48"/>
    </row>
    <row r="18" spans="1:8" x14ac:dyDescent="0.25">
      <c r="A18" s="30" t="s">
        <v>836</v>
      </c>
      <c r="B18" s="29" t="s">
        <v>213</v>
      </c>
      <c r="C18" s="29" t="s">
        <v>213</v>
      </c>
      <c r="D18" s="80" t="s">
        <v>213</v>
      </c>
      <c r="E18" s="30">
        <v>13</v>
      </c>
      <c r="F18" s="1">
        <v>1490391</v>
      </c>
      <c r="G18" s="79">
        <v>0</v>
      </c>
      <c r="H18" s="30"/>
    </row>
    <row r="19" spans="1:8" x14ac:dyDescent="0.25">
      <c r="A19" s="30" t="s">
        <v>835</v>
      </c>
      <c r="B19" s="30">
        <v>1</v>
      </c>
      <c r="C19" s="1">
        <v>4035938</v>
      </c>
      <c r="D19" s="79">
        <v>0</v>
      </c>
      <c r="E19" s="30">
        <v>10</v>
      </c>
      <c r="F19" s="1">
        <v>543959</v>
      </c>
      <c r="G19" s="79">
        <v>0</v>
      </c>
      <c r="H19" s="30"/>
    </row>
    <row r="20" spans="1:8" x14ac:dyDescent="0.25">
      <c r="A20" s="30" t="s">
        <v>834</v>
      </c>
      <c r="B20" s="30">
        <v>3</v>
      </c>
      <c r="C20" s="1">
        <v>2604918</v>
      </c>
      <c r="D20" s="79">
        <v>0</v>
      </c>
      <c r="E20" s="30">
        <v>21</v>
      </c>
      <c r="F20" s="1">
        <v>13028945</v>
      </c>
      <c r="G20" s="79">
        <v>0.01</v>
      </c>
      <c r="H20" s="30"/>
    </row>
    <row r="21" spans="1:8" x14ac:dyDescent="0.25">
      <c r="A21" s="30" t="s">
        <v>833</v>
      </c>
      <c r="B21" s="29">
        <v>1</v>
      </c>
      <c r="C21" s="29" t="s">
        <v>213</v>
      </c>
      <c r="D21" s="80" t="s">
        <v>213</v>
      </c>
      <c r="E21" s="30">
        <v>10</v>
      </c>
      <c r="F21" s="1">
        <v>511043</v>
      </c>
      <c r="G21" s="79">
        <v>0</v>
      </c>
      <c r="H21" s="30"/>
    </row>
    <row r="22" spans="1:8" x14ac:dyDescent="0.25">
      <c r="A22" s="30" t="s">
        <v>832</v>
      </c>
      <c r="B22" s="30">
        <v>17</v>
      </c>
      <c r="C22" s="1">
        <v>184904917</v>
      </c>
      <c r="D22" s="79">
        <v>0.18</v>
      </c>
      <c r="E22" s="30">
        <v>22</v>
      </c>
      <c r="F22" s="1">
        <v>22186333</v>
      </c>
      <c r="G22" s="79">
        <v>0.02</v>
      </c>
      <c r="H22" s="30"/>
    </row>
    <row r="23" spans="1:8" x14ac:dyDescent="0.25">
      <c r="A23" s="30" t="s">
        <v>831</v>
      </c>
      <c r="B23" s="30">
        <v>13</v>
      </c>
      <c r="C23" s="1">
        <v>150083712</v>
      </c>
      <c r="D23" s="79">
        <v>0.15</v>
      </c>
      <c r="E23" s="30">
        <v>30</v>
      </c>
      <c r="F23" s="1">
        <v>59340610</v>
      </c>
      <c r="G23" s="79">
        <v>0.06</v>
      </c>
      <c r="H23" s="30"/>
    </row>
    <row r="24" spans="1:8" x14ac:dyDescent="0.25">
      <c r="A24" s="30" t="s">
        <v>830</v>
      </c>
      <c r="B24" s="30">
        <v>3</v>
      </c>
      <c r="C24" s="1">
        <v>19800699</v>
      </c>
      <c r="D24" s="79">
        <v>0.02</v>
      </c>
      <c r="E24" s="30">
        <v>19</v>
      </c>
      <c r="F24" s="1">
        <v>8687280</v>
      </c>
      <c r="G24" s="79">
        <v>0.01</v>
      </c>
      <c r="H24" s="30"/>
    </row>
    <row r="25" spans="1:8" x14ac:dyDescent="0.25">
      <c r="A25" s="30" t="s">
        <v>829</v>
      </c>
      <c r="B25" s="30">
        <v>2</v>
      </c>
      <c r="C25" s="1">
        <v>287241</v>
      </c>
      <c r="D25" s="79">
        <v>0</v>
      </c>
      <c r="E25" s="30">
        <v>18</v>
      </c>
      <c r="F25" s="1">
        <v>2415037</v>
      </c>
      <c r="G25" s="79">
        <v>0</v>
      </c>
      <c r="H25" s="30"/>
    </row>
    <row r="26" spans="1:8" x14ac:dyDescent="0.25">
      <c r="A26" s="30" t="s">
        <v>828</v>
      </c>
      <c r="B26" s="29" t="s">
        <v>213</v>
      </c>
      <c r="C26" s="29" t="s">
        <v>213</v>
      </c>
      <c r="D26" s="80" t="s">
        <v>213</v>
      </c>
      <c r="E26" s="30">
        <v>14</v>
      </c>
      <c r="F26" s="1">
        <v>4591793</v>
      </c>
      <c r="G26" s="79">
        <v>0</v>
      </c>
      <c r="H26" s="30"/>
    </row>
    <row r="27" spans="1:8" x14ac:dyDescent="0.25">
      <c r="A27" s="30" t="s">
        <v>827</v>
      </c>
      <c r="B27" s="29">
        <v>3</v>
      </c>
      <c r="C27" s="1">
        <v>232080</v>
      </c>
      <c r="D27" s="80">
        <v>0</v>
      </c>
      <c r="E27" s="30">
        <v>20</v>
      </c>
      <c r="F27" s="1">
        <v>6435971</v>
      </c>
      <c r="G27" s="79">
        <v>0.01</v>
      </c>
      <c r="H27" s="30"/>
    </row>
    <row r="28" spans="1:8" x14ac:dyDescent="0.25">
      <c r="A28" s="30" t="s">
        <v>826</v>
      </c>
      <c r="B28" s="30">
        <v>2</v>
      </c>
      <c r="C28" s="1">
        <v>6264362</v>
      </c>
      <c r="D28" s="79">
        <v>0.01</v>
      </c>
      <c r="E28" s="30">
        <v>12</v>
      </c>
      <c r="F28" s="1">
        <v>2437401</v>
      </c>
      <c r="G28" s="79">
        <v>0</v>
      </c>
      <c r="H28" s="30"/>
    </row>
    <row r="29" spans="1:8" x14ac:dyDescent="0.25">
      <c r="A29" s="30" t="s">
        <v>825</v>
      </c>
      <c r="B29" s="30">
        <v>1</v>
      </c>
      <c r="C29" s="1">
        <v>1773285</v>
      </c>
      <c r="D29" s="79">
        <v>0</v>
      </c>
      <c r="E29" s="30">
        <v>12</v>
      </c>
      <c r="F29" s="1">
        <v>993617</v>
      </c>
      <c r="G29" s="79">
        <v>0</v>
      </c>
      <c r="H29" s="30"/>
    </row>
    <row r="30" spans="1:8" x14ac:dyDescent="0.25">
      <c r="A30" s="30" t="s">
        <v>824</v>
      </c>
      <c r="B30" s="30">
        <v>7</v>
      </c>
      <c r="C30" s="1">
        <v>141608004</v>
      </c>
      <c r="D30" s="79">
        <v>0.14000000000000001</v>
      </c>
      <c r="E30" s="30">
        <v>24</v>
      </c>
      <c r="F30" s="1">
        <v>23561267</v>
      </c>
      <c r="G30" s="79">
        <v>0.02</v>
      </c>
      <c r="H30" s="30"/>
    </row>
    <row r="31" spans="1:8" x14ac:dyDescent="0.25">
      <c r="A31" s="30" t="s">
        <v>823</v>
      </c>
      <c r="B31" s="30">
        <v>3</v>
      </c>
      <c r="C31" s="1">
        <v>1915297</v>
      </c>
      <c r="D31" s="79">
        <v>0</v>
      </c>
      <c r="E31" s="30">
        <v>18</v>
      </c>
      <c r="F31" s="1">
        <v>4336148</v>
      </c>
      <c r="G31" s="79">
        <v>0</v>
      </c>
      <c r="H31" s="30"/>
    </row>
    <row r="32" spans="1:8" x14ac:dyDescent="0.25">
      <c r="A32" s="30" t="s">
        <v>822</v>
      </c>
      <c r="B32" s="30">
        <v>2</v>
      </c>
      <c r="C32" s="1">
        <v>548772</v>
      </c>
      <c r="D32" s="79">
        <v>0</v>
      </c>
      <c r="E32" s="30">
        <v>16</v>
      </c>
      <c r="F32" s="1">
        <v>1508079</v>
      </c>
      <c r="G32" s="79">
        <v>0</v>
      </c>
      <c r="H32" s="30"/>
    </row>
    <row r="33" spans="1:9" ht="15.75" thickBot="1" x14ac:dyDescent="0.3">
      <c r="A33" s="30" t="s">
        <v>821</v>
      </c>
      <c r="B33" s="29">
        <v>1</v>
      </c>
      <c r="C33" s="29" t="s">
        <v>213</v>
      </c>
      <c r="D33" s="80" t="s">
        <v>213</v>
      </c>
      <c r="E33" s="30">
        <v>10</v>
      </c>
      <c r="F33" s="1">
        <v>712551</v>
      </c>
      <c r="G33" s="79">
        <v>0</v>
      </c>
      <c r="H33" s="30"/>
    </row>
    <row r="34" spans="1:9" ht="16.5" thickBot="1" x14ac:dyDescent="0.3">
      <c r="A34" s="60" t="s">
        <v>1090</v>
      </c>
      <c r="B34" s="60">
        <v>117</v>
      </c>
      <c r="C34" s="61">
        <f>SUM(C7:C33)</f>
        <v>2227851510</v>
      </c>
      <c r="D34" s="81">
        <v>2.21</v>
      </c>
      <c r="E34" s="60">
        <v>452</v>
      </c>
      <c r="F34" s="61">
        <f>SUM(F7:F33)</f>
        <v>319994592</v>
      </c>
      <c r="G34" s="81">
        <v>0.32</v>
      </c>
      <c r="H34" s="148"/>
      <c r="I34" s="147"/>
    </row>
    <row r="35" spans="1:9" x14ac:dyDescent="0.25">
      <c r="A35" s="30" t="s">
        <v>819</v>
      </c>
      <c r="B35" s="30">
        <v>1</v>
      </c>
      <c r="C35" s="1">
        <v>361556</v>
      </c>
      <c r="D35" s="79">
        <v>0</v>
      </c>
      <c r="E35" s="30">
        <v>7</v>
      </c>
      <c r="F35" s="1">
        <v>402795</v>
      </c>
      <c r="G35" s="79">
        <v>0</v>
      </c>
      <c r="H35" s="30"/>
      <c r="I35" s="147"/>
    </row>
    <row r="36" spans="1:9" x14ac:dyDescent="0.25">
      <c r="A36" s="30" t="s">
        <v>817</v>
      </c>
      <c r="B36" s="29" t="s">
        <v>213</v>
      </c>
      <c r="C36" s="29" t="s">
        <v>213</v>
      </c>
      <c r="D36" s="80" t="s">
        <v>213</v>
      </c>
      <c r="E36" s="30">
        <v>3</v>
      </c>
      <c r="F36" s="1">
        <v>706074</v>
      </c>
      <c r="G36" s="79">
        <v>0</v>
      </c>
      <c r="H36" s="30"/>
      <c r="I36" s="147"/>
    </row>
    <row r="37" spans="1:9" ht="15.75" thickBot="1" x14ac:dyDescent="0.3">
      <c r="A37" s="30" t="s">
        <v>816</v>
      </c>
      <c r="B37" s="30">
        <v>3</v>
      </c>
      <c r="C37" s="1">
        <v>39071357</v>
      </c>
      <c r="D37" s="79">
        <v>0.04</v>
      </c>
      <c r="E37" s="30">
        <v>16</v>
      </c>
      <c r="F37" s="1">
        <v>4183766</v>
      </c>
      <c r="G37" s="79">
        <v>0</v>
      </c>
      <c r="H37" s="30"/>
      <c r="I37" s="147"/>
    </row>
    <row r="38" spans="1:9" ht="15.75" x14ac:dyDescent="0.25">
      <c r="A38" s="52" t="s">
        <v>1091</v>
      </c>
      <c r="B38" s="52">
        <v>121</v>
      </c>
      <c r="C38" s="62">
        <f>C34+C35+C37</f>
        <v>2267284423</v>
      </c>
      <c r="D38" s="82">
        <v>2.25</v>
      </c>
      <c r="E38" s="52">
        <v>478</v>
      </c>
      <c r="F38" s="62">
        <f>F34+F35+F36+F37</f>
        <v>325287227</v>
      </c>
      <c r="G38" s="82">
        <v>0.32</v>
      </c>
      <c r="H38" s="148"/>
      <c r="I38" s="147"/>
    </row>
    <row r="39" spans="1:9" ht="15.75" thickBot="1" x14ac:dyDescent="0.3">
      <c r="A39" s="30" t="s">
        <v>856</v>
      </c>
      <c r="B39" s="30">
        <v>262</v>
      </c>
      <c r="C39" s="1">
        <v>100755054548</v>
      </c>
      <c r="D39" s="79">
        <v>100</v>
      </c>
      <c r="E39" s="30">
        <v>262</v>
      </c>
      <c r="F39" s="1">
        <v>100755054548</v>
      </c>
      <c r="G39" s="79">
        <v>100</v>
      </c>
      <c r="H39" s="30"/>
    </row>
    <row r="40" spans="1:9" s="22" customFormat="1" ht="15.75" x14ac:dyDescent="0.25">
      <c r="A40" s="99" t="s">
        <v>955</v>
      </c>
      <c r="B40" s="99"/>
      <c r="C40" s="99"/>
      <c r="D40" s="99"/>
      <c r="E40" s="99"/>
      <c r="F40" s="99"/>
      <c r="G40" s="99"/>
    </row>
    <row r="41" spans="1:9" s="22" customFormat="1" ht="15.75" x14ac:dyDescent="0.25">
      <c r="A41" s="100" t="s">
        <v>959</v>
      </c>
      <c r="B41" s="100"/>
      <c r="C41" s="100"/>
      <c r="D41" s="100"/>
      <c r="E41" s="100"/>
      <c r="F41" s="100"/>
      <c r="G41" s="100"/>
    </row>
    <row r="42" spans="1:9" s="22" customFormat="1" ht="15.75" x14ac:dyDescent="0.25">
      <c r="A42" s="100" t="s">
        <v>957</v>
      </c>
      <c r="B42" s="100"/>
      <c r="C42" s="100"/>
      <c r="D42" s="100"/>
      <c r="E42" s="100"/>
      <c r="F42" s="100"/>
      <c r="G42" s="100"/>
    </row>
  </sheetData>
  <mergeCells count="12">
    <mergeCell ref="B3:D3"/>
    <mergeCell ref="E3:G3"/>
    <mergeCell ref="A1:G1"/>
    <mergeCell ref="B2:F2"/>
    <mergeCell ref="A4:A5"/>
    <mergeCell ref="A41:G41"/>
    <mergeCell ref="A42:G42"/>
    <mergeCell ref="B4:B5"/>
    <mergeCell ref="D4:D5"/>
    <mergeCell ref="E4:E5"/>
    <mergeCell ref="G4:G5"/>
    <mergeCell ref="A40:G40"/>
  </mergeCells>
  <pageMargins left="0.78740157480314965" right="0.78740157480314965" top="0.98425196850393704" bottom="0.98425196850393704" header="0.51181102362204722" footer="0.51181102362204722"/>
  <pageSetup paperSize="9" scale="5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workbookViewId="0">
      <selection activeCell="C20" sqref="C20"/>
    </sheetView>
  </sheetViews>
  <sheetFormatPr baseColWidth="10" defaultRowHeight="15" x14ac:dyDescent="0.25"/>
  <cols>
    <col min="1" max="1" width="37.5703125" bestFit="1" customWidth="1"/>
    <col min="2" max="2" width="16.42578125" bestFit="1" customWidth="1"/>
    <col min="3" max="3" width="19.28515625" bestFit="1" customWidth="1"/>
    <col min="4" max="4" width="10.85546875" bestFit="1" customWidth="1"/>
    <col min="5" max="5" width="16.42578125" bestFit="1" customWidth="1"/>
    <col min="6" max="6" width="19.28515625" bestFit="1" customWidth="1"/>
    <col min="7" max="7" width="10.42578125" bestFit="1" customWidth="1"/>
  </cols>
  <sheetData>
    <row r="1" spans="1:8" s="13" customFormat="1" ht="15.75" customHeight="1" x14ac:dyDescent="0.25">
      <c r="A1" s="94" t="s">
        <v>1073</v>
      </c>
      <c r="B1" s="94"/>
      <c r="C1" s="94"/>
      <c r="D1" s="94"/>
      <c r="E1" s="94"/>
      <c r="F1" s="94"/>
      <c r="G1" s="94"/>
    </row>
    <row r="2" spans="1:8" ht="15.75" customHeight="1" thickBot="1" x14ac:dyDescent="0.3">
      <c r="A2" s="133" t="s">
        <v>970</v>
      </c>
      <c r="B2" s="133"/>
      <c r="C2" s="133"/>
      <c r="D2" s="133"/>
      <c r="E2" s="133"/>
      <c r="F2" s="133"/>
      <c r="G2" s="29" t="s">
        <v>874</v>
      </c>
    </row>
    <row r="3" spans="1:8" ht="16.5" thickTop="1" thickBot="1" x14ac:dyDescent="0.3">
      <c r="A3" s="45"/>
      <c r="B3" s="130" t="s">
        <v>860</v>
      </c>
      <c r="C3" s="131"/>
      <c r="D3" s="132"/>
      <c r="E3" s="130" t="s">
        <v>859</v>
      </c>
      <c r="F3" s="131"/>
      <c r="G3" s="131"/>
    </row>
    <row r="4" spans="1:8" x14ac:dyDescent="0.25">
      <c r="A4" s="97" t="s">
        <v>873</v>
      </c>
      <c r="B4" s="46" t="s">
        <v>857</v>
      </c>
      <c r="C4" s="46" t="s">
        <v>872</v>
      </c>
      <c r="D4" s="46" t="s">
        <v>871</v>
      </c>
      <c r="E4" s="46" t="s">
        <v>857</v>
      </c>
      <c r="F4" s="46" t="s">
        <v>872</v>
      </c>
      <c r="G4" s="3" t="s">
        <v>871</v>
      </c>
    </row>
    <row r="5" spans="1:8" ht="15" customHeight="1" thickBot="1" x14ac:dyDescent="0.3">
      <c r="A5" s="98"/>
      <c r="B5" s="84" t="s">
        <v>954</v>
      </c>
      <c r="C5" s="84" t="s">
        <v>960</v>
      </c>
      <c r="D5" s="84" t="s">
        <v>961</v>
      </c>
      <c r="E5" s="84" t="s">
        <v>954</v>
      </c>
      <c r="F5" s="84" t="s">
        <v>960</v>
      </c>
      <c r="G5" s="85" t="s">
        <v>961</v>
      </c>
    </row>
    <row r="6" spans="1:8" ht="15.75" thickBot="1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38">
        <v>7</v>
      </c>
    </row>
    <row r="7" spans="1:8" x14ac:dyDescent="0.25">
      <c r="A7" s="30" t="s">
        <v>870</v>
      </c>
      <c r="B7" s="1">
        <v>103193822</v>
      </c>
      <c r="C7" s="1">
        <v>36918575</v>
      </c>
      <c r="D7" s="1">
        <v>40518498</v>
      </c>
      <c r="E7" s="1">
        <v>25322079</v>
      </c>
      <c r="F7" s="1">
        <v>9941438</v>
      </c>
      <c r="G7" s="1">
        <v>5381121</v>
      </c>
      <c r="H7" s="30"/>
    </row>
    <row r="8" spans="1:8" x14ac:dyDescent="0.25">
      <c r="A8" s="30" t="s">
        <v>869</v>
      </c>
      <c r="B8" s="86">
        <v>16570555</v>
      </c>
      <c r="C8" s="86">
        <v>7185026</v>
      </c>
      <c r="D8" s="86">
        <v>1488299</v>
      </c>
      <c r="E8" s="1">
        <v>10428251</v>
      </c>
      <c r="F8" s="1">
        <v>7650242</v>
      </c>
      <c r="G8" s="1">
        <v>2062901</v>
      </c>
      <c r="H8" s="30"/>
    </row>
    <row r="9" spans="1:8" x14ac:dyDescent="0.25">
      <c r="A9" s="30" t="s">
        <v>868</v>
      </c>
      <c r="B9" s="86">
        <v>16464261</v>
      </c>
      <c r="C9" s="86">
        <v>14182719</v>
      </c>
      <c r="D9" s="86">
        <v>1210127</v>
      </c>
      <c r="E9" s="1">
        <v>651974</v>
      </c>
      <c r="F9" s="1">
        <v>1536291</v>
      </c>
      <c r="G9" s="1">
        <v>127470</v>
      </c>
      <c r="H9" s="30"/>
    </row>
    <row r="10" spans="1:8" x14ac:dyDescent="0.25">
      <c r="A10" s="30" t="s">
        <v>867</v>
      </c>
      <c r="B10" s="87">
        <v>483230202</v>
      </c>
      <c r="C10" s="87">
        <v>240704396</v>
      </c>
      <c r="D10" s="87">
        <v>45277422</v>
      </c>
      <c r="E10" s="1">
        <v>67271805</v>
      </c>
      <c r="F10" s="1">
        <v>29882008</v>
      </c>
      <c r="G10" s="1">
        <v>10901618</v>
      </c>
      <c r="H10" s="30"/>
    </row>
    <row r="11" spans="1:8" x14ac:dyDescent="0.25">
      <c r="A11" s="30" t="s">
        <v>866</v>
      </c>
      <c r="B11" s="87">
        <v>390593168</v>
      </c>
      <c r="C11" s="87">
        <v>269113158</v>
      </c>
      <c r="D11" s="87">
        <v>47314124</v>
      </c>
      <c r="E11" s="1">
        <v>64421613</v>
      </c>
      <c r="F11" s="1">
        <v>33381418</v>
      </c>
      <c r="G11" s="1">
        <v>9872968</v>
      </c>
      <c r="H11" s="30"/>
    </row>
    <row r="12" spans="1:8" x14ac:dyDescent="0.25">
      <c r="A12" s="30" t="s">
        <v>865</v>
      </c>
      <c r="B12" s="87">
        <v>588499045</v>
      </c>
      <c r="C12" s="87">
        <v>221523506</v>
      </c>
      <c r="D12" s="87">
        <v>42709850</v>
      </c>
      <c r="E12" s="1">
        <v>24051796</v>
      </c>
      <c r="F12" s="1">
        <v>9539517</v>
      </c>
      <c r="G12" s="1">
        <v>3013980</v>
      </c>
      <c r="H12" s="30"/>
    </row>
    <row r="13" spans="1:8" x14ac:dyDescent="0.25">
      <c r="A13" s="30" t="s">
        <v>864</v>
      </c>
      <c r="B13" s="86">
        <v>2660252</v>
      </c>
      <c r="C13" s="86">
        <v>1583409</v>
      </c>
      <c r="D13" s="86">
        <v>269559</v>
      </c>
      <c r="E13" s="1">
        <v>51193043</v>
      </c>
      <c r="F13" s="1">
        <v>5968952</v>
      </c>
      <c r="G13" s="1">
        <v>2384391</v>
      </c>
      <c r="H13" s="30"/>
    </row>
    <row r="14" spans="1:8" ht="15.75" thickBot="1" x14ac:dyDescent="0.3">
      <c r="A14" s="30" t="s">
        <v>863</v>
      </c>
      <c r="B14" s="1">
        <v>665066550</v>
      </c>
      <c r="C14" s="1">
        <v>341651191</v>
      </c>
      <c r="D14" s="1">
        <v>128944266</v>
      </c>
      <c r="E14" s="1">
        <v>81946677</v>
      </c>
      <c r="F14" s="1">
        <v>41695985</v>
      </c>
      <c r="G14" s="1">
        <v>9587066</v>
      </c>
      <c r="H14" s="30"/>
    </row>
    <row r="15" spans="1:8" ht="15.75" thickBot="1" x14ac:dyDescent="0.3">
      <c r="A15" s="60" t="s">
        <v>811</v>
      </c>
      <c r="B15" s="61">
        <v>2266277855</v>
      </c>
      <c r="C15" s="61">
        <v>1132861980</v>
      </c>
      <c r="D15" s="61">
        <v>307732145</v>
      </c>
      <c r="E15" s="61">
        <v>325287238</v>
      </c>
      <c r="F15" s="61">
        <v>139595851</v>
      </c>
      <c r="G15" s="61">
        <v>43331515</v>
      </c>
      <c r="H15" s="30"/>
    </row>
    <row r="16" spans="1:8" s="22" customFormat="1" x14ac:dyDescent="0.25">
      <c r="A16" s="118"/>
      <c r="B16" s="118"/>
      <c r="C16" s="118"/>
      <c r="D16" s="118"/>
      <c r="E16" s="118"/>
      <c r="F16" s="118"/>
      <c r="G16" s="118"/>
      <c r="H16" s="118"/>
    </row>
    <row r="28" spans="3:3" x14ac:dyDescent="0.25">
      <c r="C28" s="83"/>
    </row>
  </sheetData>
  <mergeCells count="6">
    <mergeCell ref="A16:H16"/>
    <mergeCell ref="A2:F2"/>
    <mergeCell ref="B3:D3"/>
    <mergeCell ref="E3:G3"/>
    <mergeCell ref="A1:G1"/>
    <mergeCell ref="A4:A5"/>
  </mergeCells>
  <pageMargins left="0.78740157480314965" right="0.78740157480314965" top="0.98425196850393704" bottom="0.98425196850393704" header="0.51181102362204722" footer="0.51181102362204722"/>
  <pageSetup paperSize="9" scale="6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>
      <selection activeCell="F18" sqref="F18"/>
    </sheetView>
  </sheetViews>
  <sheetFormatPr baseColWidth="10" defaultRowHeight="15" x14ac:dyDescent="0.25"/>
  <cols>
    <col min="1" max="1" width="28.5703125" customWidth="1"/>
    <col min="2" max="2" width="8" bestFit="1" customWidth="1"/>
    <col min="3" max="3" width="5.42578125" bestFit="1" customWidth="1"/>
    <col min="4" max="4" width="8" bestFit="1" customWidth="1"/>
    <col min="5" max="5" width="5.42578125" bestFit="1" customWidth="1"/>
    <col min="6" max="6" width="8" bestFit="1" customWidth="1"/>
    <col min="7" max="7" width="5.42578125" bestFit="1" customWidth="1"/>
    <col min="8" max="8" width="8" bestFit="1" customWidth="1"/>
    <col min="9" max="9" width="5.42578125" bestFit="1" customWidth="1"/>
    <col min="10" max="10" width="8" bestFit="1" customWidth="1"/>
    <col min="11" max="11" width="5.42578125" bestFit="1" customWidth="1"/>
    <col min="12" max="12" width="8" bestFit="1" customWidth="1"/>
    <col min="13" max="13" width="5.42578125" bestFit="1" customWidth="1"/>
    <col min="14" max="14" width="8" bestFit="1" customWidth="1"/>
    <col min="15" max="15" width="5.42578125" bestFit="1" customWidth="1"/>
  </cols>
  <sheetData>
    <row r="1" spans="1:15" s="13" customFormat="1" ht="15.75" customHeight="1" x14ac:dyDescent="0.25">
      <c r="A1" s="94" t="s">
        <v>1086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.75" thickBot="1" x14ac:dyDescent="0.3">
      <c r="A2" s="139"/>
      <c r="B2" s="139"/>
      <c r="C2" s="140" t="s">
        <v>962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 t="s">
        <v>899</v>
      </c>
      <c r="O2" s="141"/>
    </row>
    <row r="3" spans="1:15" ht="24.75" customHeight="1" thickTop="1" x14ac:dyDescent="0.25">
      <c r="A3" s="96" t="s">
        <v>898</v>
      </c>
      <c r="B3" s="115" t="s">
        <v>897</v>
      </c>
      <c r="C3" s="96"/>
      <c r="D3" s="115" t="s">
        <v>796</v>
      </c>
      <c r="E3" s="96"/>
      <c r="F3" s="115" t="s">
        <v>794</v>
      </c>
      <c r="G3" s="96"/>
      <c r="H3" s="115" t="s">
        <v>896</v>
      </c>
      <c r="I3" s="96"/>
      <c r="J3" s="115" t="s">
        <v>895</v>
      </c>
      <c r="K3" s="96"/>
      <c r="L3" s="122" t="s">
        <v>1087</v>
      </c>
      <c r="M3" s="96"/>
      <c r="N3" s="115" t="s">
        <v>894</v>
      </c>
      <c r="O3" s="122"/>
    </row>
    <row r="4" spans="1:15" ht="15.75" customHeight="1" thickBot="1" x14ac:dyDescent="0.3">
      <c r="A4" s="98"/>
      <c r="B4" s="88" t="s">
        <v>963</v>
      </c>
      <c r="C4" s="47" t="s">
        <v>1085</v>
      </c>
      <c r="D4" s="88" t="s">
        <v>963</v>
      </c>
      <c r="E4" s="47" t="s">
        <v>1085</v>
      </c>
      <c r="F4" s="88" t="s">
        <v>963</v>
      </c>
      <c r="G4" s="47" t="s">
        <v>1085</v>
      </c>
      <c r="H4" s="88" t="s">
        <v>963</v>
      </c>
      <c r="I4" s="47" t="s">
        <v>1085</v>
      </c>
      <c r="J4" s="88" t="s">
        <v>963</v>
      </c>
      <c r="K4" s="47" t="s">
        <v>1085</v>
      </c>
      <c r="L4" s="2" t="s">
        <v>963</v>
      </c>
      <c r="M4" s="47" t="s">
        <v>1085</v>
      </c>
      <c r="N4" s="88" t="s">
        <v>963</v>
      </c>
      <c r="O4" s="2" t="s">
        <v>1085</v>
      </c>
    </row>
    <row r="5" spans="1:15" ht="15.75" thickBot="1" x14ac:dyDescent="0.3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</row>
    <row r="6" spans="1:15" ht="26.25" x14ac:dyDescent="0.25">
      <c r="A6" s="30" t="s">
        <v>893</v>
      </c>
      <c r="B6" s="1">
        <v>12233</v>
      </c>
      <c r="C6" s="30">
        <v>1.5</v>
      </c>
      <c r="D6" s="1">
        <v>3255</v>
      </c>
      <c r="E6" s="30">
        <v>2.5</v>
      </c>
      <c r="F6" s="30">
        <v>69</v>
      </c>
      <c r="G6" s="30">
        <v>3.5</v>
      </c>
      <c r="H6" s="1">
        <v>1677</v>
      </c>
      <c r="I6" s="30">
        <v>0.8</v>
      </c>
      <c r="J6" s="1">
        <v>2426</v>
      </c>
      <c r="K6" s="30">
        <v>1.6</v>
      </c>
      <c r="L6" s="1">
        <v>1485</v>
      </c>
      <c r="M6" s="30">
        <v>0.7</v>
      </c>
      <c r="N6" s="1">
        <v>21145</v>
      </c>
      <c r="O6" s="29">
        <v>1.2</v>
      </c>
    </row>
    <row r="7" spans="1:15" x14ac:dyDescent="0.25">
      <c r="A7" s="30" t="s">
        <v>892</v>
      </c>
      <c r="B7" s="1">
        <v>18507</v>
      </c>
      <c r="C7" s="30">
        <v>2.2999999999999998</v>
      </c>
      <c r="D7" s="30">
        <v>819</v>
      </c>
      <c r="E7" s="30">
        <v>0.6</v>
      </c>
      <c r="F7" s="30">
        <v>2</v>
      </c>
      <c r="G7" s="30">
        <v>0.1</v>
      </c>
      <c r="H7" s="1">
        <v>2950</v>
      </c>
      <c r="I7" s="30">
        <v>1.4</v>
      </c>
      <c r="J7" s="1">
        <v>13775</v>
      </c>
      <c r="K7" s="30">
        <v>9.3000000000000007</v>
      </c>
      <c r="L7" s="1">
        <v>105477</v>
      </c>
      <c r="M7" s="30">
        <v>49.2</v>
      </c>
      <c r="N7" s="1">
        <v>141530</v>
      </c>
      <c r="O7" s="29">
        <v>8.1999999999999993</v>
      </c>
    </row>
    <row r="8" spans="1:15" ht="26.25" x14ac:dyDescent="0.25">
      <c r="A8" s="30" t="s">
        <v>891</v>
      </c>
      <c r="B8" s="1">
        <v>11122</v>
      </c>
      <c r="C8" s="30">
        <v>1.4</v>
      </c>
      <c r="D8" s="30">
        <v>253</v>
      </c>
      <c r="E8" s="30">
        <v>0.2</v>
      </c>
      <c r="F8" s="29" t="s">
        <v>213</v>
      </c>
      <c r="G8" s="29" t="s">
        <v>213</v>
      </c>
      <c r="H8" s="1">
        <v>1710</v>
      </c>
      <c r="I8" s="30">
        <v>0.8</v>
      </c>
      <c r="J8" s="1">
        <v>3503</v>
      </c>
      <c r="K8" s="30">
        <v>2.4</v>
      </c>
      <c r="L8" s="1">
        <v>4458</v>
      </c>
      <c r="M8" s="30">
        <v>2.1</v>
      </c>
      <c r="N8" s="1">
        <v>21047</v>
      </c>
      <c r="O8" s="29">
        <v>1.2</v>
      </c>
    </row>
    <row r="9" spans="1:15" x14ac:dyDescent="0.25">
      <c r="A9" s="30" t="s">
        <v>890</v>
      </c>
      <c r="B9" s="1">
        <v>5785</v>
      </c>
      <c r="C9" s="30">
        <v>0.7</v>
      </c>
      <c r="D9" s="30">
        <v>483</v>
      </c>
      <c r="E9" s="30">
        <v>0.4</v>
      </c>
      <c r="F9" s="30">
        <v>4</v>
      </c>
      <c r="G9" s="30">
        <v>0.2</v>
      </c>
      <c r="H9" s="1">
        <v>2114</v>
      </c>
      <c r="I9" s="77">
        <v>1</v>
      </c>
      <c r="J9" s="1">
        <v>3248</v>
      </c>
      <c r="K9" s="30">
        <v>2.2000000000000002</v>
      </c>
      <c r="L9" s="1">
        <v>1407</v>
      </c>
      <c r="M9" s="30">
        <v>0.7</v>
      </c>
      <c r="N9" s="1">
        <v>13040</v>
      </c>
      <c r="O9" s="29">
        <v>0.8</v>
      </c>
    </row>
    <row r="10" spans="1:15" ht="39" x14ac:dyDescent="0.25">
      <c r="A10" s="30" t="s">
        <v>889</v>
      </c>
      <c r="B10" s="30">
        <v>785</v>
      </c>
      <c r="C10" s="30">
        <v>0.1</v>
      </c>
      <c r="D10" s="30">
        <v>37</v>
      </c>
      <c r="E10" s="77">
        <v>0</v>
      </c>
      <c r="F10" s="30">
        <v>2</v>
      </c>
      <c r="G10" s="30">
        <v>0.1</v>
      </c>
      <c r="H10" s="30">
        <v>229</v>
      </c>
      <c r="I10" s="30">
        <v>0.1</v>
      </c>
      <c r="J10" s="30">
        <v>424</v>
      </c>
      <c r="K10" s="30">
        <v>0.3</v>
      </c>
      <c r="L10" s="30">
        <v>595</v>
      </c>
      <c r="M10" s="30">
        <v>0.3</v>
      </c>
      <c r="N10" s="1">
        <v>2072</v>
      </c>
      <c r="O10" s="29">
        <v>0.1</v>
      </c>
    </row>
    <row r="11" spans="1:15" x14ac:dyDescent="0.25">
      <c r="A11" s="30" t="s">
        <v>888</v>
      </c>
      <c r="B11" s="1">
        <v>1702</v>
      </c>
      <c r="C11" s="30">
        <v>0.2</v>
      </c>
      <c r="D11" s="30">
        <v>172</v>
      </c>
      <c r="E11" s="30">
        <v>0.1</v>
      </c>
      <c r="F11" s="30">
        <v>8</v>
      </c>
      <c r="G11" s="30">
        <v>0.4</v>
      </c>
      <c r="H11" s="30">
        <v>269</v>
      </c>
      <c r="I11" s="30">
        <v>0.1</v>
      </c>
      <c r="J11" s="30">
        <v>881</v>
      </c>
      <c r="K11" s="30">
        <v>0.6</v>
      </c>
      <c r="L11" s="1">
        <v>2574</v>
      </c>
      <c r="M11" s="30">
        <v>1.2</v>
      </c>
      <c r="N11" s="1">
        <v>5605</v>
      </c>
      <c r="O11" s="29">
        <v>0.3</v>
      </c>
    </row>
    <row r="12" spans="1:15" x14ac:dyDescent="0.25">
      <c r="A12" s="30" t="s">
        <v>887</v>
      </c>
      <c r="B12" s="1">
        <v>238828</v>
      </c>
      <c r="C12" s="30">
        <v>30.1</v>
      </c>
      <c r="D12" s="1">
        <v>43532</v>
      </c>
      <c r="E12" s="30">
        <v>33.5</v>
      </c>
      <c r="F12" s="30">
        <v>351</v>
      </c>
      <c r="G12" s="30">
        <v>17.600000000000001</v>
      </c>
      <c r="H12" s="1">
        <v>47878</v>
      </c>
      <c r="I12" s="77">
        <v>22</v>
      </c>
      <c r="J12" s="1">
        <v>50508</v>
      </c>
      <c r="K12" s="30">
        <v>33.9</v>
      </c>
      <c r="L12" s="1">
        <v>25167</v>
      </c>
      <c r="M12" s="30">
        <v>11.7</v>
      </c>
      <c r="N12" s="1">
        <v>406264</v>
      </c>
      <c r="O12" s="29">
        <v>23.6</v>
      </c>
    </row>
    <row r="13" spans="1:15" ht="26.25" x14ac:dyDescent="0.25">
      <c r="A13" s="30" t="s">
        <v>886</v>
      </c>
      <c r="B13" s="30">
        <v>504</v>
      </c>
      <c r="C13" s="30">
        <v>0.1</v>
      </c>
      <c r="D13" s="30">
        <v>220</v>
      </c>
      <c r="E13" s="30">
        <v>0.2</v>
      </c>
      <c r="F13" s="30">
        <v>26</v>
      </c>
      <c r="G13" s="30">
        <v>1.3</v>
      </c>
      <c r="H13" s="30">
        <v>110</v>
      </c>
      <c r="I13" s="30">
        <v>0.1</v>
      </c>
      <c r="J13" s="30">
        <v>31</v>
      </c>
      <c r="K13" s="77">
        <v>0</v>
      </c>
      <c r="L13" s="30">
        <v>44</v>
      </c>
      <c r="M13" s="77">
        <v>0</v>
      </c>
      <c r="N13" s="1">
        <v>935</v>
      </c>
      <c r="O13" s="29">
        <v>0.1</v>
      </c>
    </row>
    <row r="14" spans="1:15" ht="26.25" x14ac:dyDescent="0.25">
      <c r="A14" s="30" t="s">
        <v>885</v>
      </c>
      <c r="B14" s="1">
        <v>110915</v>
      </c>
      <c r="C14" s="77">
        <v>14</v>
      </c>
      <c r="D14" s="1">
        <v>14983</v>
      </c>
      <c r="E14" s="30">
        <v>11.5</v>
      </c>
      <c r="F14" s="30">
        <v>538</v>
      </c>
      <c r="G14" s="30">
        <v>26.9</v>
      </c>
      <c r="H14" s="1">
        <v>31463</v>
      </c>
      <c r="I14" s="30">
        <v>14.4</v>
      </c>
      <c r="J14" s="1">
        <v>23732</v>
      </c>
      <c r="K14" s="30">
        <v>15.9</v>
      </c>
      <c r="L14" s="1">
        <v>60001</v>
      </c>
      <c r="M14" s="77">
        <v>28</v>
      </c>
      <c r="N14" s="1">
        <v>241633</v>
      </c>
      <c r="O14" s="78">
        <v>14</v>
      </c>
    </row>
    <row r="15" spans="1:15" ht="26.25" x14ac:dyDescent="0.25">
      <c r="A15" s="30" t="s">
        <v>884</v>
      </c>
      <c r="B15" s="1">
        <v>54736</v>
      </c>
      <c r="C15" s="30">
        <v>6.9</v>
      </c>
      <c r="D15" s="1">
        <v>1052</v>
      </c>
      <c r="E15" s="30">
        <v>0.8</v>
      </c>
      <c r="F15" s="30">
        <v>28</v>
      </c>
      <c r="G15" s="30">
        <v>1.4</v>
      </c>
      <c r="H15" s="1">
        <v>5456</v>
      </c>
      <c r="I15" s="30">
        <v>2.5</v>
      </c>
      <c r="J15" s="1">
        <v>1367</v>
      </c>
      <c r="K15" s="30">
        <v>0.9</v>
      </c>
      <c r="L15" s="30">
        <v>73</v>
      </c>
      <c r="M15" s="77">
        <v>0</v>
      </c>
      <c r="N15" s="1">
        <v>62712</v>
      </c>
      <c r="O15" s="29">
        <v>3.6</v>
      </c>
    </row>
    <row r="16" spans="1:15" x14ac:dyDescent="0.25">
      <c r="A16" s="30" t="s">
        <v>883</v>
      </c>
      <c r="B16" s="1">
        <v>196160</v>
      </c>
      <c r="C16" s="30">
        <v>24.7</v>
      </c>
      <c r="D16" s="1">
        <v>37672</v>
      </c>
      <c r="E16" s="77">
        <v>29</v>
      </c>
      <c r="F16" s="30">
        <v>420</v>
      </c>
      <c r="G16" s="77">
        <v>21</v>
      </c>
      <c r="H16" s="1">
        <v>68961</v>
      </c>
      <c r="I16" s="30">
        <v>31.6</v>
      </c>
      <c r="J16" s="1">
        <v>23665</v>
      </c>
      <c r="K16" s="30">
        <v>15.9</v>
      </c>
      <c r="L16" s="1">
        <v>5164</v>
      </c>
      <c r="M16" s="30">
        <v>2.4</v>
      </c>
      <c r="N16" s="1">
        <v>332042</v>
      </c>
      <c r="O16" s="29">
        <v>19.3</v>
      </c>
    </row>
    <row r="17" spans="1:15" ht="26.25" x14ac:dyDescent="0.25">
      <c r="A17" s="30" t="s">
        <v>882</v>
      </c>
      <c r="B17" s="1">
        <v>127410</v>
      </c>
      <c r="C17" s="30">
        <v>16.100000000000001</v>
      </c>
      <c r="D17" s="1">
        <v>24426</v>
      </c>
      <c r="E17" s="30">
        <v>18.8</v>
      </c>
      <c r="F17" s="30">
        <v>455</v>
      </c>
      <c r="G17" s="30">
        <v>22.8</v>
      </c>
      <c r="H17" s="1">
        <v>50624</v>
      </c>
      <c r="I17" s="30">
        <v>23.2</v>
      </c>
      <c r="J17" s="1">
        <v>20220</v>
      </c>
      <c r="K17" s="30">
        <v>13.6</v>
      </c>
      <c r="L17" s="1">
        <v>4527</v>
      </c>
      <c r="M17" s="30">
        <v>2.1</v>
      </c>
      <c r="N17" s="1">
        <v>227662</v>
      </c>
      <c r="O17" s="29">
        <v>13.2</v>
      </c>
    </row>
    <row r="18" spans="1:15" ht="26.25" x14ac:dyDescent="0.25">
      <c r="A18" s="30" t="s">
        <v>881</v>
      </c>
      <c r="B18" s="1">
        <v>4125</v>
      </c>
      <c r="C18" s="30">
        <v>0.5</v>
      </c>
      <c r="D18" s="89">
        <v>0</v>
      </c>
      <c r="E18" s="77">
        <v>0</v>
      </c>
      <c r="F18" s="89">
        <v>0</v>
      </c>
      <c r="G18" s="77">
        <v>0</v>
      </c>
      <c r="H18" s="29" t="s">
        <v>213</v>
      </c>
      <c r="I18" s="29" t="s">
        <v>213</v>
      </c>
      <c r="J18" s="30">
        <v>42</v>
      </c>
      <c r="K18" s="77">
        <v>0</v>
      </c>
      <c r="L18" s="29" t="s">
        <v>213</v>
      </c>
      <c r="M18" s="29" t="s">
        <v>213</v>
      </c>
      <c r="N18" s="1">
        <v>4166</v>
      </c>
      <c r="O18" s="29">
        <v>0.2</v>
      </c>
    </row>
    <row r="19" spans="1:15" x14ac:dyDescent="0.25">
      <c r="A19" s="30" t="s">
        <v>880</v>
      </c>
      <c r="B19" s="1">
        <v>3104</v>
      </c>
      <c r="C19" s="30">
        <v>0.4</v>
      </c>
      <c r="D19" s="30">
        <v>73</v>
      </c>
      <c r="E19" s="30">
        <v>0.1</v>
      </c>
      <c r="F19" s="30">
        <v>11</v>
      </c>
      <c r="G19" s="30">
        <v>0.5</v>
      </c>
      <c r="H19" s="30">
        <v>743</v>
      </c>
      <c r="I19" s="30">
        <v>0.3</v>
      </c>
      <c r="J19" s="30">
        <v>547</v>
      </c>
      <c r="K19" s="30">
        <v>0.4</v>
      </c>
      <c r="L19" s="30">
        <v>119</v>
      </c>
      <c r="M19" s="30">
        <v>0.1</v>
      </c>
      <c r="N19" s="1">
        <v>4596</v>
      </c>
      <c r="O19" s="29">
        <v>0.3</v>
      </c>
    </row>
    <row r="20" spans="1:15" x14ac:dyDescent="0.25">
      <c r="A20" s="30" t="s">
        <v>879</v>
      </c>
      <c r="B20" s="1">
        <v>5651</v>
      </c>
      <c r="C20" s="30">
        <v>0.7</v>
      </c>
      <c r="D20" s="1">
        <v>2782</v>
      </c>
      <c r="E20" s="30">
        <v>2.1</v>
      </c>
      <c r="F20" s="30">
        <v>83</v>
      </c>
      <c r="G20" s="30">
        <v>4.2</v>
      </c>
      <c r="H20" s="1">
        <v>3263</v>
      </c>
      <c r="I20" s="30">
        <v>1.5</v>
      </c>
      <c r="J20" s="1">
        <v>4018</v>
      </c>
      <c r="K20" s="30">
        <v>2.7</v>
      </c>
      <c r="L20" s="1">
        <v>2848</v>
      </c>
      <c r="M20" s="30">
        <v>1.3</v>
      </c>
      <c r="N20" s="1">
        <v>18645</v>
      </c>
      <c r="O20" s="29">
        <v>1.1000000000000001</v>
      </c>
    </row>
    <row r="21" spans="1:15" ht="15.75" thickBot="1" x14ac:dyDescent="0.3">
      <c r="A21" s="33" t="s">
        <v>878</v>
      </c>
      <c r="B21" s="1">
        <v>1965</v>
      </c>
      <c r="C21" s="30">
        <v>0.2</v>
      </c>
      <c r="D21" s="30">
        <v>269</v>
      </c>
      <c r="E21" s="30">
        <v>0.2</v>
      </c>
      <c r="F21" s="30">
        <v>1</v>
      </c>
      <c r="G21" s="77">
        <v>0</v>
      </c>
      <c r="H21" s="30">
        <v>649</v>
      </c>
      <c r="I21" s="30">
        <v>0.3</v>
      </c>
      <c r="J21" s="30">
        <v>456</v>
      </c>
      <c r="K21" s="30">
        <v>0.3</v>
      </c>
      <c r="L21" s="30">
        <v>379</v>
      </c>
      <c r="M21" s="30">
        <v>0.2</v>
      </c>
      <c r="N21" s="1">
        <v>3718</v>
      </c>
      <c r="O21" s="23">
        <v>0.2</v>
      </c>
    </row>
    <row r="22" spans="1:15" ht="15.75" thickBot="1" x14ac:dyDescent="0.3">
      <c r="A22" s="60" t="s">
        <v>877</v>
      </c>
      <c r="B22" s="137">
        <v>793530</v>
      </c>
      <c r="C22" s="137"/>
      <c r="D22" s="137">
        <v>130029</v>
      </c>
      <c r="E22" s="137"/>
      <c r="F22" s="137">
        <v>1998</v>
      </c>
      <c r="G22" s="137"/>
      <c r="H22" s="137">
        <v>218096</v>
      </c>
      <c r="I22" s="137"/>
      <c r="J22" s="137">
        <v>148844</v>
      </c>
      <c r="K22" s="137"/>
      <c r="L22" s="137">
        <v>214318</v>
      </c>
      <c r="M22" s="137"/>
      <c r="N22" s="137">
        <v>1506814</v>
      </c>
      <c r="O22" s="137"/>
    </row>
    <row r="23" spans="1:15" ht="15.75" thickBot="1" x14ac:dyDescent="0.3">
      <c r="A23" s="60" t="s">
        <v>876</v>
      </c>
      <c r="B23" s="138">
        <v>52.7</v>
      </c>
      <c r="C23" s="138"/>
      <c r="D23" s="138">
        <v>8.6</v>
      </c>
      <c r="E23" s="138"/>
      <c r="F23" s="138">
        <v>0.1</v>
      </c>
      <c r="G23" s="138"/>
      <c r="H23" s="138">
        <v>14.5</v>
      </c>
      <c r="I23" s="138"/>
      <c r="J23" s="138">
        <v>9.9</v>
      </c>
      <c r="K23" s="138"/>
      <c r="L23" s="138">
        <v>14.2</v>
      </c>
      <c r="M23" s="138"/>
      <c r="N23" s="136">
        <v>100</v>
      </c>
      <c r="O23" s="136"/>
    </row>
    <row r="24" spans="1:15" ht="15.75" thickBot="1" x14ac:dyDescent="0.3">
      <c r="A24" s="36" t="s">
        <v>875</v>
      </c>
      <c r="B24" s="109">
        <v>93</v>
      </c>
      <c r="C24" s="109"/>
      <c r="D24" s="109">
        <v>145</v>
      </c>
      <c r="E24" s="109"/>
      <c r="F24" s="109">
        <v>37</v>
      </c>
      <c r="G24" s="109"/>
      <c r="H24" s="109">
        <v>48</v>
      </c>
      <c r="I24" s="109"/>
      <c r="J24" s="109">
        <v>215</v>
      </c>
      <c r="K24" s="109"/>
      <c r="L24" s="109">
        <v>34</v>
      </c>
      <c r="M24" s="109"/>
      <c r="N24" s="109">
        <v>572</v>
      </c>
      <c r="O24" s="109"/>
    </row>
    <row r="25" spans="1:15" s="22" customFormat="1" ht="15.75" x14ac:dyDescent="0.25">
      <c r="A25" s="99" t="s">
        <v>944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1:15" s="22" customFormat="1" ht="15.75" x14ac:dyDescent="0.25">
      <c r="A26" s="100" t="s">
        <v>964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</sheetData>
  <mergeCells count="35">
    <mergeCell ref="J3:K3"/>
    <mergeCell ref="L3:M3"/>
    <mergeCell ref="N3:O3"/>
    <mergeCell ref="A1:O1"/>
    <mergeCell ref="A2:B2"/>
    <mergeCell ref="C2:M2"/>
    <mergeCell ref="N2:O2"/>
    <mergeCell ref="A3:A4"/>
    <mergeCell ref="B3:C3"/>
    <mergeCell ref="D3:E3"/>
    <mergeCell ref="F3:G3"/>
    <mergeCell ref="H3:I3"/>
    <mergeCell ref="L22:M22"/>
    <mergeCell ref="N22:O22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A25:O25"/>
    <mergeCell ref="A26:O26"/>
    <mergeCell ref="N23:O23"/>
    <mergeCell ref="B24:C24"/>
    <mergeCell ref="D24:E24"/>
    <mergeCell ref="F24:G24"/>
    <mergeCell ref="H24:I24"/>
    <mergeCell ref="J24:K24"/>
    <mergeCell ref="L24:M24"/>
    <mergeCell ref="N24:O24"/>
  </mergeCells>
  <pageMargins left="0.78740157480314965" right="0.78740157480314965" top="0.98425196850393704" bottom="0.98425196850393704" header="0.51181102362204722" footer="0.51181102362204722"/>
  <pageSetup paperSize="9" scale="5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workbookViewId="0">
      <selection activeCell="E13" sqref="E13"/>
    </sheetView>
  </sheetViews>
  <sheetFormatPr baseColWidth="10" defaultRowHeight="15" x14ac:dyDescent="0.25"/>
  <cols>
    <col min="1" max="1" width="20.85546875" customWidth="1"/>
    <col min="2" max="3" width="7.28515625" customWidth="1"/>
    <col min="4" max="5" width="7.7109375" customWidth="1"/>
    <col min="6" max="7" width="6.28515625" customWidth="1"/>
    <col min="8" max="9" width="7.28515625" customWidth="1"/>
    <col min="10" max="11" width="9.28515625" customWidth="1"/>
    <col min="12" max="13" width="6.140625" customWidth="1"/>
    <col min="14" max="15" width="7.28515625" customWidth="1"/>
  </cols>
  <sheetData>
    <row r="1" spans="1:15" s="13" customFormat="1" ht="15.75" customHeight="1" x14ac:dyDescent="0.25">
      <c r="A1" s="94" t="s">
        <v>1088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.75" customHeight="1" thickBot="1" x14ac:dyDescent="0.3">
      <c r="A2" s="133" t="s">
        <v>971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46" t="s">
        <v>909</v>
      </c>
      <c r="O2" s="146"/>
    </row>
    <row r="3" spans="1:15" ht="15" customHeight="1" thickTop="1" x14ac:dyDescent="0.25">
      <c r="A3" s="96" t="s">
        <v>908</v>
      </c>
      <c r="B3" s="115" t="s">
        <v>897</v>
      </c>
      <c r="C3" s="96"/>
      <c r="D3" s="115" t="s">
        <v>796</v>
      </c>
      <c r="E3" s="96"/>
      <c r="F3" s="115" t="s">
        <v>794</v>
      </c>
      <c r="G3" s="96"/>
      <c r="H3" s="115" t="s">
        <v>896</v>
      </c>
      <c r="I3" s="96"/>
      <c r="J3" s="115" t="s">
        <v>895</v>
      </c>
      <c r="K3" s="96"/>
      <c r="L3" s="115" t="s">
        <v>1087</v>
      </c>
      <c r="M3" s="96"/>
      <c r="N3" s="122" t="s">
        <v>894</v>
      </c>
      <c r="O3" s="122"/>
    </row>
    <row r="4" spans="1:15" ht="15.75" thickBot="1" x14ac:dyDescent="0.3">
      <c r="A4" s="98"/>
      <c r="B4" s="88" t="s">
        <v>907</v>
      </c>
      <c r="C4" s="47" t="s">
        <v>906</v>
      </c>
      <c r="D4" s="88" t="s">
        <v>907</v>
      </c>
      <c r="E4" s="47" t="s">
        <v>906</v>
      </c>
      <c r="F4" s="88" t="s">
        <v>907</v>
      </c>
      <c r="G4" s="47" t="s">
        <v>906</v>
      </c>
      <c r="H4" s="88" t="s">
        <v>907</v>
      </c>
      <c r="I4" s="47" t="s">
        <v>906</v>
      </c>
      <c r="J4" s="88" t="s">
        <v>907</v>
      </c>
      <c r="K4" s="47" t="s">
        <v>906</v>
      </c>
      <c r="L4" s="88" t="s">
        <v>907</v>
      </c>
      <c r="M4" s="47" t="s">
        <v>906</v>
      </c>
      <c r="N4" s="2" t="s">
        <v>907</v>
      </c>
      <c r="O4" s="2" t="s">
        <v>906</v>
      </c>
    </row>
    <row r="5" spans="1:15" ht="15.75" thickBot="1" x14ac:dyDescent="0.3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38">
        <v>15</v>
      </c>
    </row>
    <row r="6" spans="1:15" x14ac:dyDescent="0.25">
      <c r="A6" s="30" t="s">
        <v>905</v>
      </c>
      <c r="B6" s="1">
        <v>13135</v>
      </c>
      <c r="C6" s="1">
        <v>8770</v>
      </c>
      <c r="D6" s="30">
        <v>656</v>
      </c>
      <c r="E6" s="30">
        <v>605</v>
      </c>
      <c r="F6" s="30">
        <v>32</v>
      </c>
      <c r="G6" s="30">
        <v>39</v>
      </c>
      <c r="H6" s="1">
        <v>18775</v>
      </c>
      <c r="I6" s="1">
        <v>11782</v>
      </c>
      <c r="J6" s="1">
        <v>39120</v>
      </c>
      <c r="K6" s="1">
        <v>25087</v>
      </c>
      <c r="L6" s="1">
        <v>5755</v>
      </c>
      <c r="M6" s="1">
        <v>3762</v>
      </c>
      <c r="N6" s="1">
        <v>77473</v>
      </c>
      <c r="O6" s="11">
        <v>50045</v>
      </c>
    </row>
    <row r="7" spans="1:15" x14ac:dyDescent="0.25">
      <c r="A7" s="30" t="s">
        <v>902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29"/>
    </row>
    <row r="8" spans="1:15" ht="15.75" x14ac:dyDescent="0.25">
      <c r="A8" s="30" t="s">
        <v>965</v>
      </c>
      <c r="B8" s="1">
        <v>9008</v>
      </c>
      <c r="C8" s="1">
        <v>7511</v>
      </c>
      <c r="D8" s="30">
        <v>630</v>
      </c>
      <c r="E8" s="30">
        <v>580</v>
      </c>
      <c r="F8" s="30">
        <v>32</v>
      </c>
      <c r="G8" s="30">
        <v>39</v>
      </c>
      <c r="H8" s="1">
        <v>8316</v>
      </c>
      <c r="I8" s="1">
        <v>8332</v>
      </c>
      <c r="J8" s="1">
        <v>28239</v>
      </c>
      <c r="K8" s="1">
        <v>21301</v>
      </c>
      <c r="L8" s="1">
        <v>5096</v>
      </c>
      <c r="M8" s="1">
        <v>3467</v>
      </c>
      <c r="N8" s="1">
        <v>51321</v>
      </c>
      <c r="O8" s="11">
        <v>41230</v>
      </c>
    </row>
    <row r="9" spans="1:15" ht="15.75" x14ac:dyDescent="0.25">
      <c r="A9" s="30" t="s">
        <v>966</v>
      </c>
      <c r="B9" s="1">
        <v>3590</v>
      </c>
      <c r="C9" s="30">
        <v>724</v>
      </c>
      <c r="D9" s="30">
        <v>14</v>
      </c>
      <c r="E9" s="30">
        <v>3</v>
      </c>
      <c r="F9" s="29" t="s">
        <v>213</v>
      </c>
      <c r="G9" s="29" t="s">
        <v>213</v>
      </c>
      <c r="H9" s="1">
        <v>8435</v>
      </c>
      <c r="I9" s="1">
        <v>2224</v>
      </c>
      <c r="J9" s="1">
        <v>9039</v>
      </c>
      <c r="K9" s="1">
        <v>1981</v>
      </c>
      <c r="L9" s="30">
        <v>550</v>
      </c>
      <c r="M9" s="30">
        <v>173</v>
      </c>
      <c r="N9" s="1">
        <v>21628</v>
      </c>
      <c r="O9" s="11">
        <v>5105</v>
      </c>
    </row>
    <row r="10" spans="1:15" x14ac:dyDescent="0.25">
      <c r="A10" s="30" t="s">
        <v>904</v>
      </c>
      <c r="B10" s="30">
        <v>537</v>
      </c>
      <c r="C10" s="30">
        <v>535</v>
      </c>
      <c r="D10" s="30">
        <v>12</v>
      </c>
      <c r="E10" s="30">
        <v>22</v>
      </c>
      <c r="F10" s="29" t="s">
        <v>213</v>
      </c>
      <c r="G10" s="29" t="s">
        <v>213</v>
      </c>
      <c r="H10" s="1">
        <v>2024</v>
      </c>
      <c r="I10" s="1">
        <v>1226</v>
      </c>
      <c r="J10" s="1">
        <v>1842</v>
      </c>
      <c r="K10" s="1">
        <v>1805</v>
      </c>
      <c r="L10" s="30">
        <v>109</v>
      </c>
      <c r="M10" s="30">
        <v>122</v>
      </c>
      <c r="N10" s="1">
        <v>4524</v>
      </c>
      <c r="O10" s="11">
        <v>3710</v>
      </c>
    </row>
    <row r="11" spans="1:1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9"/>
    </row>
    <row r="12" spans="1:15" x14ac:dyDescent="0.25">
      <c r="A12" s="30" t="s">
        <v>903</v>
      </c>
      <c r="B12" s="30">
        <v>667</v>
      </c>
      <c r="C12" s="1">
        <v>5328</v>
      </c>
      <c r="D12" s="30">
        <v>70</v>
      </c>
      <c r="E12" s="30">
        <v>316</v>
      </c>
      <c r="F12" s="30">
        <v>28</v>
      </c>
      <c r="G12" s="30">
        <v>44</v>
      </c>
      <c r="H12" s="30">
        <v>961</v>
      </c>
      <c r="I12" s="1">
        <v>5463</v>
      </c>
      <c r="J12" s="1">
        <v>1778</v>
      </c>
      <c r="K12" s="1">
        <v>13744</v>
      </c>
      <c r="L12" s="30">
        <v>256</v>
      </c>
      <c r="M12" s="1">
        <v>1888</v>
      </c>
      <c r="N12" s="1">
        <v>3760</v>
      </c>
      <c r="O12" s="11">
        <v>26783</v>
      </c>
    </row>
    <row r="13" spans="1:15" x14ac:dyDescent="0.25">
      <c r="A13" s="30" t="s">
        <v>902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9"/>
    </row>
    <row r="14" spans="1:15" ht="15.75" x14ac:dyDescent="0.25">
      <c r="A14" s="30" t="s">
        <v>965</v>
      </c>
      <c r="B14" s="30">
        <v>658</v>
      </c>
      <c r="C14" s="1">
        <v>5254</v>
      </c>
      <c r="D14" s="30">
        <v>70</v>
      </c>
      <c r="E14" s="30">
        <v>314</v>
      </c>
      <c r="F14" s="30">
        <v>27</v>
      </c>
      <c r="G14" s="30">
        <v>43</v>
      </c>
      <c r="H14" s="30">
        <v>871</v>
      </c>
      <c r="I14" s="1">
        <v>5312</v>
      </c>
      <c r="J14" s="1">
        <v>1735</v>
      </c>
      <c r="K14" s="1">
        <v>13511</v>
      </c>
      <c r="L14" s="30">
        <v>249</v>
      </c>
      <c r="M14" s="1">
        <v>1860</v>
      </c>
      <c r="N14" s="1">
        <v>3610</v>
      </c>
      <c r="O14" s="11">
        <v>26294</v>
      </c>
    </row>
    <row r="15" spans="1:15" ht="16.5" thickBot="1" x14ac:dyDescent="0.3">
      <c r="A15" s="30" t="s">
        <v>966</v>
      </c>
      <c r="B15" s="30">
        <v>9</v>
      </c>
      <c r="C15" s="30">
        <v>74</v>
      </c>
      <c r="D15" s="29" t="s">
        <v>213</v>
      </c>
      <c r="E15" s="29">
        <v>2</v>
      </c>
      <c r="F15" s="30">
        <v>1</v>
      </c>
      <c r="G15" s="30">
        <v>1</v>
      </c>
      <c r="H15" s="30">
        <v>90</v>
      </c>
      <c r="I15" s="30">
        <v>151</v>
      </c>
      <c r="J15" s="30">
        <v>43</v>
      </c>
      <c r="K15" s="30">
        <v>233</v>
      </c>
      <c r="L15" s="30">
        <v>7</v>
      </c>
      <c r="M15" s="30">
        <v>28</v>
      </c>
      <c r="N15" s="30">
        <v>150</v>
      </c>
      <c r="O15" s="29">
        <v>489</v>
      </c>
    </row>
    <row r="16" spans="1:15" ht="15.75" thickBot="1" x14ac:dyDescent="0.3">
      <c r="A16" s="90" t="s">
        <v>754</v>
      </c>
      <c r="B16" s="91">
        <v>13802</v>
      </c>
      <c r="C16" s="91">
        <v>14098</v>
      </c>
      <c r="D16" s="90">
        <v>726</v>
      </c>
      <c r="E16" s="90">
        <v>921</v>
      </c>
      <c r="F16" s="90">
        <v>60</v>
      </c>
      <c r="G16" s="90">
        <v>83</v>
      </c>
      <c r="H16" s="91">
        <v>19736</v>
      </c>
      <c r="I16" s="91">
        <v>17245</v>
      </c>
      <c r="J16" s="91">
        <v>40898</v>
      </c>
      <c r="K16" s="91">
        <v>38831</v>
      </c>
      <c r="L16" s="91">
        <v>6011</v>
      </c>
      <c r="M16" s="91">
        <v>5650</v>
      </c>
      <c r="N16" s="91">
        <v>81233</v>
      </c>
      <c r="O16" s="92">
        <v>76828</v>
      </c>
    </row>
    <row r="17" spans="1:15" ht="16.5" thickBot="1" x14ac:dyDescent="0.3">
      <c r="A17" s="90" t="s">
        <v>1089</v>
      </c>
      <c r="B17" s="143">
        <v>27900</v>
      </c>
      <c r="C17" s="143"/>
      <c r="D17" s="143">
        <v>1647</v>
      </c>
      <c r="E17" s="143"/>
      <c r="F17" s="145">
        <v>143</v>
      </c>
      <c r="G17" s="145"/>
      <c r="H17" s="143">
        <v>36981</v>
      </c>
      <c r="I17" s="143"/>
      <c r="J17" s="143">
        <v>79729</v>
      </c>
      <c r="K17" s="143"/>
      <c r="L17" s="143">
        <v>11661</v>
      </c>
      <c r="M17" s="143"/>
      <c r="N17" s="143">
        <v>158061</v>
      </c>
      <c r="O17" s="143"/>
    </row>
    <row r="18" spans="1:15" ht="15.75" thickBot="1" x14ac:dyDescent="0.3">
      <c r="A18" s="14" t="s">
        <v>901</v>
      </c>
      <c r="B18" s="144">
        <v>17.7</v>
      </c>
      <c r="C18" s="144"/>
      <c r="D18" s="142">
        <v>1</v>
      </c>
      <c r="E18" s="142"/>
      <c r="F18" s="144">
        <v>0.1</v>
      </c>
      <c r="G18" s="144"/>
      <c r="H18" s="144">
        <v>23.4</v>
      </c>
      <c r="I18" s="144"/>
      <c r="J18" s="144">
        <v>50.4</v>
      </c>
      <c r="K18" s="144"/>
      <c r="L18" s="144">
        <v>7.4</v>
      </c>
      <c r="M18" s="144"/>
      <c r="N18" s="142">
        <v>100</v>
      </c>
      <c r="O18" s="142"/>
    </row>
    <row r="19" spans="1:15" ht="15.75" thickBot="1" x14ac:dyDescent="0.3">
      <c r="A19" s="36" t="s">
        <v>900</v>
      </c>
      <c r="B19" s="109">
        <v>93</v>
      </c>
      <c r="C19" s="109"/>
      <c r="D19" s="109">
        <v>145</v>
      </c>
      <c r="E19" s="109"/>
      <c r="F19" s="109">
        <v>37</v>
      </c>
      <c r="G19" s="109"/>
      <c r="H19" s="109">
        <v>48</v>
      </c>
      <c r="I19" s="109"/>
      <c r="J19" s="109">
        <v>215</v>
      </c>
      <c r="K19" s="109"/>
      <c r="L19" s="109">
        <v>34</v>
      </c>
      <c r="M19" s="109"/>
      <c r="N19" s="109">
        <v>572</v>
      </c>
      <c r="O19" s="109"/>
    </row>
    <row r="20" spans="1:15" s="22" customFormat="1" ht="15.75" x14ac:dyDescent="0.25">
      <c r="A20" s="99" t="s">
        <v>944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1:15" s="22" customFormat="1" ht="15.75" x14ac:dyDescent="0.25">
      <c r="A21" s="100" t="s">
        <v>967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5" s="22" customFormat="1" ht="15.75" x14ac:dyDescent="0.25">
      <c r="A22" s="100" t="s">
        <v>968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 s="22" customFormat="1" ht="15.75" x14ac:dyDescent="0.25">
      <c r="A23" s="100" t="s">
        <v>969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</sheetData>
  <mergeCells count="36">
    <mergeCell ref="J3:K3"/>
    <mergeCell ref="L3:M3"/>
    <mergeCell ref="N3:O3"/>
    <mergeCell ref="A1:O1"/>
    <mergeCell ref="N2:O2"/>
    <mergeCell ref="A2:M2"/>
    <mergeCell ref="A3:A4"/>
    <mergeCell ref="B3:C3"/>
    <mergeCell ref="D3:E3"/>
    <mergeCell ref="F3:G3"/>
    <mergeCell ref="H3:I3"/>
    <mergeCell ref="L17:M17"/>
    <mergeCell ref="N17:O17"/>
    <mergeCell ref="L19:M19"/>
    <mergeCell ref="N19:O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A20:O20"/>
    <mergeCell ref="A21:O21"/>
    <mergeCell ref="A22:O22"/>
    <mergeCell ref="A23:O23"/>
    <mergeCell ref="N18:O18"/>
    <mergeCell ref="B19:C19"/>
    <mergeCell ref="D19:E19"/>
    <mergeCell ref="F19:G19"/>
    <mergeCell ref="H19:I19"/>
    <mergeCell ref="J19:K19"/>
  </mergeCells>
  <pageMargins left="0.78740157480314965" right="0.78740157480314965" top="0.98425196850393704" bottom="0.98425196850393704" header="0.51181102362204722" footer="0.51181102362204722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9"/>
  <sheetViews>
    <sheetView showGridLines="0" workbookViewId="0">
      <selection activeCell="I620" sqref="I620"/>
    </sheetView>
  </sheetViews>
  <sheetFormatPr baseColWidth="10" defaultRowHeight="15" x14ac:dyDescent="0.25"/>
  <cols>
    <col min="1" max="1" width="4" bestFit="1" customWidth="1"/>
    <col min="2" max="2" width="28.5703125" customWidth="1"/>
    <col min="3" max="3" width="17.140625" customWidth="1"/>
    <col min="4" max="4" width="18.5703125" customWidth="1"/>
    <col min="5" max="5" width="21.42578125" customWidth="1"/>
    <col min="6" max="7" width="13.5703125" customWidth="1"/>
  </cols>
  <sheetData>
    <row r="1" spans="1:7" x14ac:dyDescent="0.25">
      <c r="A1" s="94" t="s">
        <v>723</v>
      </c>
      <c r="B1" s="94"/>
      <c r="C1" s="94"/>
      <c r="D1" s="94"/>
      <c r="E1" s="94"/>
      <c r="F1" s="94"/>
      <c r="G1" s="94"/>
    </row>
    <row r="2" spans="1:7" ht="15.75" thickBot="1" x14ac:dyDescent="0.3">
      <c r="A2" s="5"/>
      <c r="B2" s="95"/>
      <c r="C2" s="95"/>
      <c r="D2" s="95"/>
      <c r="E2" s="95"/>
      <c r="F2" s="95"/>
      <c r="G2" s="43" t="s">
        <v>722</v>
      </c>
    </row>
    <row r="3" spans="1:7" ht="15.75" thickTop="1" x14ac:dyDescent="0.25">
      <c r="A3" s="96"/>
      <c r="B3" s="25" t="s">
        <v>721</v>
      </c>
      <c r="C3" s="25" t="s">
        <v>720</v>
      </c>
      <c r="D3" s="25" t="s">
        <v>719</v>
      </c>
      <c r="E3" s="25" t="s">
        <v>718</v>
      </c>
      <c r="F3" s="25" t="s">
        <v>717</v>
      </c>
      <c r="G3" s="4" t="s">
        <v>716</v>
      </c>
    </row>
    <row r="4" spans="1:7" x14ac:dyDescent="0.25">
      <c r="A4" s="97"/>
      <c r="B4" s="26" t="s">
        <v>715</v>
      </c>
      <c r="C4" s="26" t="s">
        <v>714</v>
      </c>
      <c r="D4" s="26" t="s">
        <v>713</v>
      </c>
      <c r="E4" s="26" t="s">
        <v>712</v>
      </c>
      <c r="F4" s="26" t="s">
        <v>711</v>
      </c>
      <c r="G4" s="3" t="s">
        <v>711</v>
      </c>
    </row>
    <row r="5" spans="1:7" ht="15.75" thickBot="1" x14ac:dyDescent="0.3">
      <c r="A5" s="98"/>
      <c r="B5" s="47" t="s">
        <v>973</v>
      </c>
      <c r="C5" s="27"/>
      <c r="D5" s="27"/>
      <c r="E5" s="27"/>
      <c r="F5" s="27" t="s">
        <v>916</v>
      </c>
      <c r="G5" s="2" t="s">
        <v>916</v>
      </c>
    </row>
    <row r="6" spans="1:7" ht="15.75" thickBot="1" x14ac:dyDescent="0.3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5">
        <v>7</v>
      </c>
    </row>
    <row r="7" spans="1:7" x14ac:dyDescent="0.25">
      <c r="A7" s="30"/>
      <c r="B7" s="36" t="s">
        <v>710</v>
      </c>
      <c r="C7" s="30"/>
      <c r="D7" s="30"/>
      <c r="E7" s="30"/>
      <c r="F7" s="30"/>
      <c r="G7" s="30"/>
    </row>
    <row r="8" spans="1:7" x14ac:dyDescent="0.25">
      <c r="A8" s="30"/>
      <c r="B8" s="30"/>
      <c r="C8" s="30"/>
      <c r="D8" s="30"/>
      <c r="E8" s="30"/>
      <c r="F8" s="30"/>
      <c r="G8" s="30"/>
    </row>
    <row r="9" spans="1:7" x14ac:dyDescent="0.25">
      <c r="A9" s="30">
        <v>1</v>
      </c>
      <c r="B9" s="30" t="s">
        <v>709</v>
      </c>
      <c r="C9" s="30" t="s">
        <v>4</v>
      </c>
      <c r="D9" s="30" t="s">
        <v>319</v>
      </c>
      <c r="E9" s="30" t="s">
        <v>9</v>
      </c>
      <c r="F9" s="1">
        <v>4569353</v>
      </c>
      <c r="G9" s="1">
        <v>4565860</v>
      </c>
    </row>
    <row r="10" spans="1:7" x14ac:dyDescent="0.25">
      <c r="A10" s="30">
        <v>2</v>
      </c>
      <c r="B10" s="30" t="s">
        <v>707</v>
      </c>
      <c r="C10" s="30" t="s">
        <v>4</v>
      </c>
      <c r="D10" s="30" t="s">
        <v>706</v>
      </c>
      <c r="E10" s="30" t="s">
        <v>6</v>
      </c>
      <c r="F10" s="1">
        <v>16628</v>
      </c>
      <c r="G10" s="1">
        <v>16628</v>
      </c>
    </row>
    <row r="11" spans="1:7" x14ac:dyDescent="0.25">
      <c r="A11" s="30">
        <v>3</v>
      </c>
      <c r="B11" s="30" t="s">
        <v>705</v>
      </c>
      <c r="C11" s="30" t="s">
        <v>4</v>
      </c>
      <c r="D11" s="30" t="s">
        <v>3</v>
      </c>
      <c r="E11" s="30" t="s">
        <v>2</v>
      </c>
      <c r="F11" s="1">
        <v>16400133</v>
      </c>
      <c r="G11" s="1">
        <v>16373309</v>
      </c>
    </row>
    <row r="12" spans="1:7" x14ac:dyDescent="0.25">
      <c r="A12" s="30">
        <v>4</v>
      </c>
      <c r="B12" s="30" t="s">
        <v>704</v>
      </c>
      <c r="C12" s="30" t="s">
        <v>32</v>
      </c>
      <c r="D12" s="30" t="s">
        <v>268</v>
      </c>
      <c r="E12" s="30" t="s">
        <v>18</v>
      </c>
      <c r="F12" s="1">
        <v>1886937</v>
      </c>
      <c r="G12" s="1">
        <v>1887426</v>
      </c>
    </row>
    <row r="13" spans="1:7" x14ac:dyDescent="0.25">
      <c r="A13" s="30">
        <v>5</v>
      </c>
      <c r="B13" s="30" t="s">
        <v>703</v>
      </c>
      <c r="C13" s="30" t="s">
        <v>4</v>
      </c>
      <c r="D13" s="30" t="s">
        <v>7</v>
      </c>
      <c r="E13" s="30" t="s">
        <v>6</v>
      </c>
      <c r="F13" s="1">
        <v>225396</v>
      </c>
      <c r="G13" s="1">
        <v>224994</v>
      </c>
    </row>
    <row r="14" spans="1:7" x14ac:dyDescent="0.25">
      <c r="A14" s="30">
        <v>6</v>
      </c>
      <c r="B14" s="30" t="s">
        <v>702</v>
      </c>
      <c r="C14" s="30" t="s">
        <v>4</v>
      </c>
      <c r="D14" s="30" t="s">
        <v>43</v>
      </c>
      <c r="E14" s="30" t="s">
        <v>9</v>
      </c>
      <c r="F14" s="1">
        <v>208877</v>
      </c>
      <c r="G14" s="1">
        <v>208640</v>
      </c>
    </row>
    <row r="15" spans="1:7" x14ac:dyDescent="0.25">
      <c r="A15" s="30">
        <v>7</v>
      </c>
      <c r="B15" s="30" t="s">
        <v>701</v>
      </c>
      <c r="C15" s="30" t="s">
        <v>4</v>
      </c>
      <c r="D15" s="30" t="s">
        <v>43</v>
      </c>
      <c r="E15" s="30" t="s">
        <v>9</v>
      </c>
      <c r="F15" s="1">
        <v>2809187</v>
      </c>
      <c r="G15" s="1">
        <v>2801261</v>
      </c>
    </row>
    <row r="16" spans="1:7" x14ac:dyDescent="0.25">
      <c r="A16" s="30">
        <v>8</v>
      </c>
      <c r="B16" s="30" t="s">
        <v>700</v>
      </c>
      <c r="C16" s="30" t="s">
        <v>32</v>
      </c>
      <c r="D16" s="30" t="s">
        <v>285</v>
      </c>
      <c r="E16" s="30" t="s">
        <v>9</v>
      </c>
      <c r="F16" s="1">
        <v>196166</v>
      </c>
      <c r="G16" s="1">
        <v>195631</v>
      </c>
    </row>
    <row r="17" spans="1:7" x14ac:dyDescent="0.25">
      <c r="A17" s="30">
        <v>9</v>
      </c>
      <c r="B17" s="30" t="s">
        <v>974</v>
      </c>
      <c r="C17" s="30" t="s">
        <v>4</v>
      </c>
      <c r="D17" s="30" t="s">
        <v>46</v>
      </c>
      <c r="E17" s="30" t="s">
        <v>45</v>
      </c>
      <c r="F17" s="1">
        <v>564117</v>
      </c>
      <c r="G17" s="1">
        <v>563545</v>
      </c>
    </row>
    <row r="18" spans="1:7" x14ac:dyDescent="0.25">
      <c r="A18" s="30">
        <v>10</v>
      </c>
      <c r="B18" s="30" t="s">
        <v>699</v>
      </c>
      <c r="C18" s="30" t="s">
        <v>12</v>
      </c>
      <c r="D18" s="48" t="s">
        <v>291</v>
      </c>
      <c r="E18" s="30" t="s">
        <v>18</v>
      </c>
      <c r="F18" s="1">
        <v>102719</v>
      </c>
      <c r="G18" s="1">
        <v>102380</v>
      </c>
    </row>
    <row r="19" spans="1:7" x14ac:dyDescent="0.25">
      <c r="A19" s="30">
        <v>11</v>
      </c>
      <c r="B19" s="30" t="s">
        <v>698</v>
      </c>
      <c r="C19" s="30" t="s">
        <v>32</v>
      </c>
      <c r="D19" s="30" t="s">
        <v>7</v>
      </c>
      <c r="E19" s="30" t="s">
        <v>6</v>
      </c>
      <c r="F19" s="1">
        <v>204836</v>
      </c>
      <c r="G19" s="1">
        <v>204499</v>
      </c>
    </row>
    <row r="20" spans="1:7" x14ac:dyDescent="0.25">
      <c r="A20" s="30">
        <v>12</v>
      </c>
      <c r="B20" s="30" t="s">
        <v>697</v>
      </c>
      <c r="C20" s="30" t="s">
        <v>4</v>
      </c>
      <c r="D20" s="30" t="s">
        <v>7</v>
      </c>
      <c r="E20" s="30" t="s">
        <v>6</v>
      </c>
      <c r="F20" s="1">
        <v>2503445</v>
      </c>
      <c r="G20" s="1">
        <v>2502552</v>
      </c>
    </row>
    <row r="21" spans="1:7" x14ac:dyDescent="0.25">
      <c r="A21" s="30">
        <v>13</v>
      </c>
      <c r="B21" s="30" t="s">
        <v>696</v>
      </c>
      <c r="C21" s="30" t="s">
        <v>4</v>
      </c>
      <c r="D21" s="30" t="s">
        <v>41</v>
      </c>
      <c r="E21" s="30" t="s">
        <v>40</v>
      </c>
      <c r="F21" s="1">
        <v>141002</v>
      </c>
      <c r="G21" s="1">
        <v>140865</v>
      </c>
    </row>
    <row r="22" spans="1:7" x14ac:dyDescent="0.25">
      <c r="A22" s="30">
        <v>14</v>
      </c>
      <c r="B22" s="30" t="s">
        <v>695</v>
      </c>
      <c r="C22" s="30" t="s">
        <v>4</v>
      </c>
      <c r="D22" s="30" t="s">
        <v>46</v>
      </c>
      <c r="E22" s="30" t="s">
        <v>45</v>
      </c>
      <c r="F22" s="1">
        <v>237042</v>
      </c>
      <c r="G22" s="1">
        <v>236348</v>
      </c>
    </row>
    <row r="23" spans="1:7" x14ac:dyDescent="0.25">
      <c r="A23" s="30">
        <v>15</v>
      </c>
      <c r="B23" s="30" t="s">
        <v>694</v>
      </c>
      <c r="C23" s="30" t="s">
        <v>4</v>
      </c>
      <c r="D23" s="30" t="s">
        <v>7</v>
      </c>
      <c r="E23" s="30" t="s">
        <v>6</v>
      </c>
      <c r="F23" s="1">
        <v>609283</v>
      </c>
      <c r="G23" s="1">
        <v>609401</v>
      </c>
    </row>
    <row r="24" spans="1:7" x14ac:dyDescent="0.25">
      <c r="A24" s="30">
        <v>16</v>
      </c>
      <c r="B24" s="30" t="s">
        <v>693</v>
      </c>
      <c r="C24" s="30" t="s">
        <v>4</v>
      </c>
      <c r="D24" s="30" t="s">
        <v>119</v>
      </c>
      <c r="E24" s="30" t="s">
        <v>118</v>
      </c>
      <c r="F24" s="1">
        <v>3100170</v>
      </c>
      <c r="G24" s="1">
        <v>3097448</v>
      </c>
    </row>
    <row r="25" spans="1:7" x14ac:dyDescent="0.25">
      <c r="A25" s="30">
        <v>17</v>
      </c>
      <c r="B25" s="30" t="s">
        <v>692</v>
      </c>
      <c r="C25" s="30" t="s">
        <v>4</v>
      </c>
      <c r="D25" s="30" t="s">
        <v>96</v>
      </c>
      <c r="E25" s="30" t="s">
        <v>9</v>
      </c>
      <c r="F25" s="1">
        <v>8164</v>
      </c>
      <c r="G25" s="1">
        <v>7877</v>
      </c>
    </row>
    <row r="26" spans="1:7" x14ac:dyDescent="0.25">
      <c r="A26" s="30">
        <v>18</v>
      </c>
      <c r="B26" s="30" t="s">
        <v>975</v>
      </c>
      <c r="C26" s="30" t="s">
        <v>4</v>
      </c>
      <c r="D26" s="30" t="s">
        <v>126</v>
      </c>
      <c r="E26" s="30" t="s">
        <v>9</v>
      </c>
      <c r="F26" s="1">
        <v>28855</v>
      </c>
      <c r="G26" s="1">
        <v>28751</v>
      </c>
    </row>
    <row r="27" spans="1:7" x14ac:dyDescent="0.25">
      <c r="A27" s="30">
        <v>19</v>
      </c>
      <c r="B27" s="30" t="s">
        <v>691</v>
      </c>
      <c r="C27" s="30" t="s">
        <v>32</v>
      </c>
      <c r="D27" s="30" t="s">
        <v>263</v>
      </c>
      <c r="E27" s="30" t="s">
        <v>28</v>
      </c>
      <c r="F27" s="1">
        <v>3656874</v>
      </c>
      <c r="G27" s="1">
        <v>3656216</v>
      </c>
    </row>
    <row r="28" spans="1:7" x14ac:dyDescent="0.25">
      <c r="A28" s="30">
        <v>20</v>
      </c>
      <c r="B28" s="30" t="s">
        <v>690</v>
      </c>
      <c r="C28" s="30" t="s">
        <v>4</v>
      </c>
      <c r="D28" s="30" t="s">
        <v>7</v>
      </c>
      <c r="E28" s="30" t="s">
        <v>6</v>
      </c>
      <c r="F28" s="1">
        <v>63123</v>
      </c>
      <c r="G28" s="1">
        <v>62661</v>
      </c>
    </row>
    <row r="29" spans="1:7" x14ac:dyDescent="0.25">
      <c r="A29" s="30">
        <v>21</v>
      </c>
      <c r="B29" s="30" t="s">
        <v>689</v>
      </c>
      <c r="C29" s="30" t="s">
        <v>4</v>
      </c>
      <c r="D29" s="30" t="s">
        <v>21</v>
      </c>
      <c r="E29" s="30" t="s">
        <v>18</v>
      </c>
      <c r="F29" s="1">
        <v>230077</v>
      </c>
      <c r="G29" s="1">
        <v>228181</v>
      </c>
    </row>
    <row r="30" spans="1:7" x14ac:dyDescent="0.25">
      <c r="A30" s="30">
        <v>22</v>
      </c>
      <c r="B30" s="30" t="s">
        <v>688</v>
      </c>
      <c r="C30" s="30" t="s">
        <v>4</v>
      </c>
      <c r="D30" s="30" t="s">
        <v>43</v>
      </c>
      <c r="E30" s="30" t="s">
        <v>9</v>
      </c>
      <c r="F30" s="1">
        <v>523576</v>
      </c>
      <c r="G30" s="1">
        <v>530012</v>
      </c>
    </row>
    <row r="31" spans="1:7" x14ac:dyDescent="0.25">
      <c r="A31" s="30">
        <v>23</v>
      </c>
      <c r="B31" s="30" t="s">
        <v>687</v>
      </c>
      <c r="C31" s="30" t="s">
        <v>32</v>
      </c>
      <c r="D31" s="30" t="s">
        <v>43</v>
      </c>
      <c r="E31" s="30" t="s">
        <v>9</v>
      </c>
      <c r="F31" s="1">
        <v>377017</v>
      </c>
      <c r="G31" s="1">
        <v>379040</v>
      </c>
    </row>
    <row r="32" spans="1:7" x14ac:dyDescent="0.25">
      <c r="A32" s="30">
        <v>24</v>
      </c>
      <c r="B32" s="30" t="s">
        <v>686</v>
      </c>
      <c r="C32" s="30" t="s">
        <v>4</v>
      </c>
      <c r="D32" s="30" t="s">
        <v>685</v>
      </c>
      <c r="E32" s="30" t="s">
        <v>6</v>
      </c>
      <c r="F32" s="1">
        <v>243764</v>
      </c>
      <c r="G32" s="1">
        <v>243737</v>
      </c>
    </row>
    <row r="33" spans="1:7" x14ac:dyDescent="0.25">
      <c r="A33" s="30">
        <v>25</v>
      </c>
      <c r="B33" s="30" t="s">
        <v>684</v>
      </c>
      <c r="C33" s="30" t="s">
        <v>4</v>
      </c>
      <c r="D33" s="30" t="s">
        <v>3</v>
      </c>
      <c r="E33" s="30" t="s">
        <v>2</v>
      </c>
      <c r="F33" s="1">
        <v>43443</v>
      </c>
      <c r="G33" s="1">
        <v>43385</v>
      </c>
    </row>
    <row r="34" spans="1:7" x14ac:dyDescent="0.25">
      <c r="A34" s="30">
        <v>26</v>
      </c>
      <c r="B34" s="30" t="s">
        <v>683</v>
      </c>
      <c r="C34" s="30" t="s">
        <v>4</v>
      </c>
      <c r="D34" s="30" t="s">
        <v>142</v>
      </c>
      <c r="E34" s="30" t="s">
        <v>141</v>
      </c>
      <c r="F34" s="1">
        <v>190567</v>
      </c>
      <c r="G34" s="1">
        <v>191545</v>
      </c>
    </row>
    <row r="35" spans="1:7" x14ac:dyDescent="0.25">
      <c r="A35" s="30">
        <v>27</v>
      </c>
      <c r="B35" s="30" t="s">
        <v>682</v>
      </c>
      <c r="C35" s="30" t="s">
        <v>4</v>
      </c>
      <c r="D35" s="30" t="s">
        <v>43</v>
      </c>
      <c r="E35" s="30" t="s">
        <v>9</v>
      </c>
      <c r="F35" s="1">
        <v>542828</v>
      </c>
      <c r="G35" s="1">
        <v>540663</v>
      </c>
    </row>
    <row r="36" spans="1:7" x14ac:dyDescent="0.25">
      <c r="A36" s="30">
        <v>28</v>
      </c>
      <c r="B36" s="30" t="s">
        <v>681</v>
      </c>
      <c r="C36" s="30" t="s">
        <v>4</v>
      </c>
      <c r="D36" s="30" t="s">
        <v>917</v>
      </c>
      <c r="E36" s="30" t="s">
        <v>6</v>
      </c>
      <c r="F36" s="1">
        <v>627410</v>
      </c>
      <c r="G36" s="1">
        <v>628101</v>
      </c>
    </row>
    <row r="37" spans="1:7" x14ac:dyDescent="0.25">
      <c r="A37" s="30">
        <v>29</v>
      </c>
      <c r="B37" s="30" t="s">
        <v>680</v>
      </c>
      <c r="C37" s="30" t="s">
        <v>4</v>
      </c>
      <c r="D37" s="30" t="s">
        <v>46</v>
      </c>
      <c r="E37" s="30" t="s">
        <v>45</v>
      </c>
      <c r="F37" s="1">
        <v>3079648</v>
      </c>
      <c r="G37" s="1">
        <v>3074828</v>
      </c>
    </row>
    <row r="38" spans="1:7" x14ac:dyDescent="0.25">
      <c r="A38" s="30">
        <v>30</v>
      </c>
      <c r="B38" s="30" t="s">
        <v>679</v>
      </c>
      <c r="C38" s="30" t="s">
        <v>4</v>
      </c>
      <c r="D38" s="30" t="s">
        <v>43</v>
      </c>
      <c r="E38" s="30" t="s">
        <v>9</v>
      </c>
      <c r="F38" s="1">
        <v>312457</v>
      </c>
      <c r="G38" s="1">
        <v>315071</v>
      </c>
    </row>
    <row r="39" spans="1:7" x14ac:dyDescent="0.25">
      <c r="A39" s="30">
        <v>31</v>
      </c>
      <c r="B39" s="30" t="s">
        <v>678</v>
      </c>
      <c r="C39" s="30" t="s">
        <v>4</v>
      </c>
      <c r="D39" s="30" t="s">
        <v>332</v>
      </c>
      <c r="E39" s="30" t="s">
        <v>9</v>
      </c>
      <c r="F39" s="1">
        <v>187277</v>
      </c>
      <c r="G39" s="1">
        <v>186837</v>
      </c>
    </row>
    <row r="40" spans="1:7" x14ac:dyDescent="0.25">
      <c r="A40" s="30">
        <v>32</v>
      </c>
      <c r="B40" s="30" t="s">
        <v>677</v>
      </c>
      <c r="C40" s="30" t="s">
        <v>4</v>
      </c>
      <c r="D40" s="30" t="s">
        <v>7</v>
      </c>
      <c r="E40" s="30" t="s">
        <v>6</v>
      </c>
      <c r="F40" s="1">
        <v>4381321</v>
      </c>
      <c r="G40" s="1">
        <v>4379198</v>
      </c>
    </row>
    <row r="41" spans="1:7" x14ac:dyDescent="0.25">
      <c r="A41" s="30">
        <v>33</v>
      </c>
      <c r="B41" s="30" t="s">
        <v>676</v>
      </c>
      <c r="C41" s="30" t="s">
        <v>4</v>
      </c>
      <c r="D41" s="30" t="s">
        <v>43</v>
      </c>
      <c r="E41" s="30" t="s">
        <v>9</v>
      </c>
      <c r="F41" s="1">
        <v>1174638</v>
      </c>
      <c r="G41" s="1">
        <v>1170587</v>
      </c>
    </row>
    <row r="42" spans="1:7" x14ac:dyDescent="0.25">
      <c r="A42" s="30">
        <v>34</v>
      </c>
      <c r="B42" s="30" t="s">
        <v>675</v>
      </c>
      <c r="C42" s="30" t="s">
        <v>4</v>
      </c>
      <c r="D42" s="30" t="s">
        <v>21</v>
      </c>
      <c r="E42" s="30" t="s">
        <v>18</v>
      </c>
      <c r="F42" s="1">
        <v>23905</v>
      </c>
      <c r="G42" s="1">
        <v>23308</v>
      </c>
    </row>
    <row r="43" spans="1:7" x14ac:dyDescent="0.25">
      <c r="A43" s="30">
        <v>35</v>
      </c>
      <c r="B43" s="30" t="s">
        <v>674</v>
      </c>
      <c r="C43" s="30" t="s">
        <v>4</v>
      </c>
      <c r="D43" s="30" t="s">
        <v>41</v>
      </c>
      <c r="E43" s="30" t="s">
        <v>40</v>
      </c>
      <c r="F43" s="1">
        <v>947257</v>
      </c>
      <c r="G43" s="1">
        <v>943605</v>
      </c>
    </row>
    <row r="44" spans="1:7" x14ac:dyDescent="0.25">
      <c r="A44" s="30">
        <v>36</v>
      </c>
      <c r="B44" s="30" t="s">
        <v>673</v>
      </c>
      <c r="C44" s="30" t="s">
        <v>4</v>
      </c>
      <c r="D44" s="30" t="s">
        <v>46</v>
      </c>
      <c r="E44" s="30" t="s">
        <v>45</v>
      </c>
      <c r="F44" s="1">
        <v>229692</v>
      </c>
      <c r="G44" s="1">
        <v>228387</v>
      </c>
    </row>
    <row r="45" spans="1:7" x14ac:dyDescent="0.25">
      <c r="A45" s="30">
        <v>37</v>
      </c>
      <c r="B45" s="30" t="s">
        <v>672</v>
      </c>
      <c r="C45" s="30" t="s">
        <v>4</v>
      </c>
      <c r="D45" s="30" t="s">
        <v>46</v>
      </c>
      <c r="E45" s="30" t="s">
        <v>45</v>
      </c>
      <c r="F45" s="1">
        <v>8437</v>
      </c>
      <c r="G45" s="1">
        <v>6898</v>
      </c>
    </row>
    <row r="46" spans="1:7" x14ac:dyDescent="0.25">
      <c r="A46" s="30">
        <v>38</v>
      </c>
      <c r="B46" s="30" t="s">
        <v>918</v>
      </c>
      <c r="C46" s="30" t="s">
        <v>4</v>
      </c>
      <c r="D46" s="30" t="s">
        <v>43</v>
      </c>
      <c r="E46" s="30" t="s">
        <v>9</v>
      </c>
      <c r="F46" s="1">
        <v>2229359</v>
      </c>
      <c r="G46" s="1">
        <v>2220239</v>
      </c>
    </row>
    <row r="47" spans="1:7" x14ac:dyDescent="0.25">
      <c r="A47" s="30">
        <v>39</v>
      </c>
      <c r="B47" s="30" t="s">
        <v>671</v>
      </c>
      <c r="C47" s="30" t="s">
        <v>4</v>
      </c>
      <c r="D47" s="30" t="s">
        <v>184</v>
      </c>
      <c r="E47" s="30" t="s">
        <v>2</v>
      </c>
      <c r="F47" s="1">
        <v>674648</v>
      </c>
      <c r="G47" s="1">
        <v>674527</v>
      </c>
    </row>
    <row r="48" spans="1:7" x14ac:dyDescent="0.25">
      <c r="A48" s="30">
        <v>40</v>
      </c>
      <c r="B48" s="30" t="s">
        <v>670</v>
      </c>
      <c r="C48" s="30" t="s">
        <v>4</v>
      </c>
      <c r="D48" s="30" t="s">
        <v>109</v>
      </c>
      <c r="E48" s="30" t="s">
        <v>18</v>
      </c>
      <c r="F48" s="1">
        <v>240953</v>
      </c>
      <c r="G48" s="1">
        <v>240719</v>
      </c>
    </row>
    <row r="49" spans="1:7" x14ac:dyDescent="0.25">
      <c r="A49" s="30">
        <v>41</v>
      </c>
      <c r="B49" s="30" t="s">
        <v>669</v>
      </c>
      <c r="C49" s="30" t="s">
        <v>4</v>
      </c>
      <c r="D49" s="30" t="s">
        <v>36</v>
      </c>
      <c r="E49" s="30" t="s">
        <v>6</v>
      </c>
      <c r="F49" s="1">
        <v>657920</v>
      </c>
      <c r="G49" s="1">
        <v>655957</v>
      </c>
    </row>
    <row r="50" spans="1:7" x14ac:dyDescent="0.25">
      <c r="A50" s="30">
        <v>42</v>
      </c>
      <c r="B50" s="30" t="s">
        <v>668</v>
      </c>
      <c r="C50" s="30" t="s">
        <v>32</v>
      </c>
      <c r="D50" s="30" t="s">
        <v>142</v>
      </c>
      <c r="E50" s="30" t="s">
        <v>141</v>
      </c>
      <c r="F50" s="1">
        <v>199613</v>
      </c>
      <c r="G50" s="1">
        <v>199725</v>
      </c>
    </row>
    <row r="51" spans="1:7" x14ac:dyDescent="0.25">
      <c r="A51" s="30">
        <v>43</v>
      </c>
      <c r="B51" s="30" t="s">
        <v>667</v>
      </c>
      <c r="C51" s="30" t="s">
        <v>32</v>
      </c>
      <c r="D51" s="30" t="s">
        <v>46</v>
      </c>
      <c r="E51" s="30" t="s">
        <v>45</v>
      </c>
      <c r="F51" s="1">
        <v>1371763</v>
      </c>
      <c r="G51" s="1">
        <v>1376871</v>
      </c>
    </row>
    <row r="52" spans="1:7" x14ac:dyDescent="0.25">
      <c r="A52" s="30">
        <v>44</v>
      </c>
      <c r="B52" s="30" t="s">
        <v>666</v>
      </c>
      <c r="C52" s="30" t="s">
        <v>4</v>
      </c>
      <c r="D52" s="30" t="s">
        <v>27</v>
      </c>
      <c r="E52" s="30" t="s">
        <v>2</v>
      </c>
      <c r="F52" s="1">
        <v>97553</v>
      </c>
      <c r="G52" s="1">
        <v>97322</v>
      </c>
    </row>
    <row r="53" spans="1:7" x14ac:dyDescent="0.25">
      <c r="A53" s="30">
        <v>45</v>
      </c>
      <c r="B53" s="30" t="s">
        <v>665</v>
      </c>
      <c r="C53" s="30" t="s">
        <v>4</v>
      </c>
      <c r="D53" s="30" t="s">
        <v>21</v>
      </c>
      <c r="E53" s="30" t="s">
        <v>18</v>
      </c>
      <c r="F53" s="1">
        <v>78418</v>
      </c>
      <c r="G53" s="1">
        <v>78302</v>
      </c>
    </row>
    <row r="54" spans="1:7" x14ac:dyDescent="0.25">
      <c r="A54" s="30">
        <v>46</v>
      </c>
      <c r="B54" s="30" t="s">
        <v>664</v>
      </c>
      <c r="C54" s="30" t="s">
        <v>4</v>
      </c>
      <c r="D54" s="30" t="s">
        <v>186</v>
      </c>
      <c r="E54" s="30" t="s">
        <v>30</v>
      </c>
      <c r="F54" s="1">
        <v>47070</v>
      </c>
      <c r="G54" s="1">
        <v>46977</v>
      </c>
    </row>
    <row r="55" spans="1:7" x14ac:dyDescent="0.25">
      <c r="A55" s="30">
        <v>47</v>
      </c>
      <c r="B55" s="30" t="s">
        <v>663</v>
      </c>
      <c r="C55" s="30" t="s">
        <v>4</v>
      </c>
      <c r="D55" s="30" t="s">
        <v>166</v>
      </c>
      <c r="E55" s="30" t="s">
        <v>2</v>
      </c>
      <c r="F55" s="1">
        <v>68069</v>
      </c>
      <c r="G55" s="1">
        <v>68085</v>
      </c>
    </row>
    <row r="56" spans="1:7" x14ac:dyDescent="0.25">
      <c r="A56" s="30">
        <v>48</v>
      </c>
      <c r="B56" s="30" t="s">
        <v>662</v>
      </c>
      <c r="C56" s="30" t="s">
        <v>32</v>
      </c>
      <c r="D56" s="30" t="s">
        <v>347</v>
      </c>
      <c r="E56" s="30" t="s">
        <v>40</v>
      </c>
      <c r="F56" s="1">
        <v>9397</v>
      </c>
      <c r="G56" s="1">
        <v>9354</v>
      </c>
    </row>
    <row r="57" spans="1:7" x14ac:dyDescent="0.25">
      <c r="A57" s="30">
        <v>49</v>
      </c>
      <c r="B57" s="30" t="s">
        <v>661</v>
      </c>
      <c r="C57" s="30" t="s">
        <v>32</v>
      </c>
      <c r="D57" s="30" t="s">
        <v>7</v>
      </c>
      <c r="E57" s="30" t="s">
        <v>6</v>
      </c>
      <c r="F57" s="1">
        <v>596832</v>
      </c>
      <c r="G57" s="1">
        <v>598015</v>
      </c>
    </row>
    <row r="58" spans="1:7" x14ac:dyDescent="0.25">
      <c r="A58" s="30">
        <v>50</v>
      </c>
      <c r="B58" s="30" t="s">
        <v>660</v>
      </c>
      <c r="C58" s="30" t="s">
        <v>4</v>
      </c>
      <c r="D58" s="30" t="s">
        <v>24</v>
      </c>
      <c r="E58" s="30" t="s">
        <v>9</v>
      </c>
      <c r="F58" s="1">
        <v>769156</v>
      </c>
      <c r="G58" s="1">
        <v>775603</v>
      </c>
    </row>
    <row r="59" spans="1:7" x14ac:dyDescent="0.25">
      <c r="A59" s="30">
        <v>51</v>
      </c>
      <c r="B59" s="30" t="s">
        <v>659</v>
      </c>
      <c r="C59" s="30" t="s">
        <v>4</v>
      </c>
      <c r="D59" s="30" t="s">
        <v>27</v>
      </c>
      <c r="E59" s="30" t="s">
        <v>2</v>
      </c>
      <c r="F59" s="1">
        <v>18753</v>
      </c>
      <c r="G59" s="1">
        <v>18834</v>
      </c>
    </row>
    <row r="60" spans="1:7" x14ac:dyDescent="0.25">
      <c r="A60" s="30">
        <v>52</v>
      </c>
      <c r="B60" s="30" t="s">
        <v>658</v>
      </c>
      <c r="C60" s="30" t="s">
        <v>4</v>
      </c>
      <c r="D60" s="30" t="s">
        <v>41</v>
      </c>
      <c r="E60" s="30" t="s">
        <v>40</v>
      </c>
      <c r="F60" s="1">
        <v>122098</v>
      </c>
      <c r="G60" s="1">
        <v>121905</v>
      </c>
    </row>
    <row r="61" spans="1:7" x14ac:dyDescent="0.25">
      <c r="A61" s="30">
        <v>53</v>
      </c>
      <c r="B61" s="30" t="s">
        <v>919</v>
      </c>
      <c r="C61" s="30" t="s">
        <v>4</v>
      </c>
      <c r="D61" s="30" t="s">
        <v>708</v>
      </c>
      <c r="E61" s="30" t="s">
        <v>40</v>
      </c>
      <c r="F61" s="1">
        <v>55636</v>
      </c>
      <c r="G61" s="1">
        <v>55650</v>
      </c>
    </row>
    <row r="62" spans="1:7" x14ac:dyDescent="0.25">
      <c r="A62" s="30">
        <v>54</v>
      </c>
      <c r="B62" s="30" t="s">
        <v>657</v>
      </c>
      <c r="C62" s="30" t="s">
        <v>32</v>
      </c>
      <c r="D62" s="30" t="s">
        <v>7</v>
      </c>
      <c r="E62" s="30" t="s">
        <v>6</v>
      </c>
      <c r="F62" s="1">
        <v>139092</v>
      </c>
      <c r="G62" s="1">
        <v>138967</v>
      </c>
    </row>
    <row r="63" spans="1:7" x14ac:dyDescent="0.25">
      <c r="A63" s="30">
        <v>55</v>
      </c>
      <c r="B63" s="30" t="s">
        <v>656</v>
      </c>
      <c r="C63" s="30" t="s">
        <v>4</v>
      </c>
      <c r="D63" s="30" t="s">
        <v>7</v>
      </c>
      <c r="E63" s="30" t="s">
        <v>6</v>
      </c>
      <c r="F63" s="1">
        <v>129645</v>
      </c>
      <c r="G63" s="1">
        <v>129626</v>
      </c>
    </row>
    <row r="64" spans="1:7" x14ac:dyDescent="0.25">
      <c r="A64" s="30">
        <v>56</v>
      </c>
      <c r="B64" s="30" t="s">
        <v>655</v>
      </c>
      <c r="C64" s="30" t="s">
        <v>4</v>
      </c>
      <c r="D64" s="30" t="s">
        <v>46</v>
      </c>
      <c r="E64" s="30" t="s">
        <v>45</v>
      </c>
      <c r="F64" s="1">
        <v>1100150</v>
      </c>
      <c r="G64" s="1">
        <v>1097351</v>
      </c>
    </row>
    <row r="65" spans="1:7" x14ac:dyDescent="0.25">
      <c r="A65" s="30">
        <v>57</v>
      </c>
      <c r="B65" s="30" t="s">
        <v>654</v>
      </c>
      <c r="C65" s="30" t="s">
        <v>4</v>
      </c>
      <c r="D65" s="30" t="s">
        <v>58</v>
      </c>
      <c r="E65" s="30" t="s">
        <v>6</v>
      </c>
      <c r="F65" s="1">
        <v>46440</v>
      </c>
      <c r="G65" s="1">
        <v>47393</v>
      </c>
    </row>
    <row r="66" spans="1:7" x14ac:dyDescent="0.25">
      <c r="A66" s="30">
        <v>58</v>
      </c>
      <c r="B66" s="30" t="s">
        <v>653</v>
      </c>
      <c r="C66" s="30" t="s">
        <v>4</v>
      </c>
      <c r="D66" s="30" t="s">
        <v>58</v>
      </c>
      <c r="E66" s="30" t="s">
        <v>6</v>
      </c>
      <c r="F66" s="1">
        <v>2320508</v>
      </c>
      <c r="G66" s="1">
        <v>2334466</v>
      </c>
    </row>
    <row r="67" spans="1:7" x14ac:dyDescent="0.25">
      <c r="A67" s="30">
        <v>59</v>
      </c>
      <c r="B67" s="30" t="s">
        <v>652</v>
      </c>
      <c r="C67" s="30" t="s">
        <v>4</v>
      </c>
      <c r="D67" s="30" t="s">
        <v>41</v>
      </c>
      <c r="E67" s="30" t="s">
        <v>40</v>
      </c>
      <c r="F67" s="1">
        <v>43278</v>
      </c>
      <c r="G67" s="1">
        <v>43218</v>
      </c>
    </row>
    <row r="68" spans="1:7" x14ac:dyDescent="0.25">
      <c r="A68" s="30">
        <v>60</v>
      </c>
      <c r="B68" s="30" t="s">
        <v>651</v>
      </c>
      <c r="C68" s="30" t="s">
        <v>4</v>
      </c>
      <c r="D68" s="30" t="s">
        <v>142</v>
      </c>
      <c r="E68" s="30" t="s">
        <v>141</v>
      </c>
      <c r="F68" s="1">
        <v>162379</v>
      </c>
      <c r="G68" s="1">
        <v>162218</v>
      </c>
    </row>
    <row r="69" spans="1:7" x14ac:dyDescent="0.25">
      <c r="A69" s="30">
        <v>61</v>
      </c>
      <c r="B69" s="30" t="s">
        <v>650</v>
      </c>
      <c r="C69" s="30" t="s">
        <v>4</v>
      </c>
      <c r="D69" s="30" t="s">
        <v>96</v>
      </c>
      <c r="E69" s="30" t="s">
        <v>9</v>
      </c>
      <c r="F69" s="1">
        <v>791633</v>
      </c>
      <c r="G69" s="1">
        <v>791322</v>
      </c>
    </row>
    <row r="70" spans="1:7" x14ac:dyDescent="0.25">
      <c r="A70" s="30">
        <v>62</v>
      </c>
      <c r="B70" s="30" t="s">
        <v>649</v>
      </c>
      <c r="C70" s="30" t="s">
        <v>4</v>
      </c>
      <c r="D70" s="30" t="s">
        <v>3</v>
      </c>
      <c r="E70" s="30" t="s">
        <v>2</v>
      </c>
      <c r="F70" s="1">
        <v>23125</v>
      </c>
      <c r="G70" s="1">
        <v>23107</v>
      </c>
    </row>
    <row r="71" spans="1:7" x14ac:dyDescent="0.25">
      <c r="A71" s="30">
        <v>63</v>
      </c>
      <c r="B71" s="30" t="s">
        <v>648</v>
      </c>
      <c r="C71" s="30" t="s">
        <v>4</v>
      </c>
      <c r="D71" s="30" t="s">
        <v>142</v>
      </c>
      <c r="E71" s="30" t="s">
        <v>141</v>
      </c>
      <c r="F71" s="1">
        <v>95805</v>
      </c>
      <c r="G71" s="1">
        <v>94997</v>
      </c>
    </row>
    <row r="72" spans="1:7" x14ac:dyDescent="0.25">
      <c r="A72" s="30">
        <v>64</v>
      </c>
      <c r="B72" s="30" t="s">
        <v>647</v>
      </c>
      <c r="C72" s="30" t="s">
        <v>11</v>
      </c>
      <c r="D72" s="30" t="s">
        <v>41</v>
      </c>
      <c r="E72" s="30" t="s">
        <v>40</v>
      </c>
      <c r="F72" s="1">
        <v>711810</v>
      </c>
      <c r="G72" s="1">
        <v>709496</v>
      </c>
    </row>
    <row r="73" spans="1:7" x14ac:dyDescent="0.25">
      <c r="A73" s="30">
        <v>65</v>
      </c>
      <c r="B73" s="30" t="s">
        <v>646</v>
      </c>
      <c r="C73" s="30" t="s">
        <v>4</v>
      </c>
      <c r="D73" s="30" t="s">
        <v>31</v>
      </c>
      <c r="E73" s="30" t="s">
        <v>30</v>
      </c>
      <c r="F73" s="1">
        <v>1471475</v>
      </c>
      <c r="G73" s="1">
        <v>1463903</v>
      </c>
    </row>
    <row r="74" spans="1:7" x14ac:dyDescent="0.25">
      <c r="A74" s="30">
        <v>66</v>
      </c>
      <c r="B74" s="30" t="s">
        <v>645</v>
      </c>
      <c r="C74" s="30" t="s">
        <v>4</v>
      </c>
      <c r="D74" s="30" t="s">
        <v>10</v>
      </c>
      <c r="E74" s="30" t="s">
        <v>9</v>
      </c>
      <c r="F74" s="1">
        <v>1273654</v>
      </c>
      <c r="G74" s="1">
        <v>1270863</v>
      </c>
    </row>
    <row r="75" spans="1:7" x14ac:dyDescent="0.25">
      <c r="A75" s="30">
        <v>67</v>
      </c>
      <c r="B75" s="30" t="s">
        <v>644</v>
      </c>
      <c r="C75" s="30" t="s">
        <v>4</v>
      </c>
      <c r="D75" s="30" t="s">
        <v>10</v>
      </c>
      <c r="E75" s="30" t="s">
        <v>9</v>
      </c>
      <c r="F75" s="1">
        <v>26478</v>
      </c>
      <c r="G75" s="1">
        <v>26452</v>
      </c>
    </row>
    <row r="76" spans="1:7" x14ac:dyDescent="0.25">
      <c r="A76" s="30">
        <v>68</v>
      </c>
      <c r="B76" s="30" t="s">
        <v>643</v>
      </c>
      <c r="C76" s="30" t="s">
        <v>32</v>
      </c>
      <c r="D76" s="30" t="s">
        <v>976</v>
      </c>
      <c r="E76" s="30" t="s">
        <v>18</v>
      </c>
      <c r="F76" s="1">
        <v>120528</v>
      </c>
      <c r="G76" s="1">
        <v>119705</v>
      </c>
    </row>
    <row r="77" spans="1:7" x14ac:dyDescent="0.25">
      <c r="A77" s="30">
        <v>69</v>
      </c>
      <c r="B77" s="30" t="s">
        <v>642</v>
      </c>
      <c r="C77" s="30" t="s">
        <v>4</v>
      </c>
      <c r="D77" s="30" t="s">
        <v>21</v>
      </c>
      <c r="E77" s="30" t="s">
        <v>18</v>
      </c>
      <c r="F77" s="1">
        <v>4901708</v>
      </c>
      <c r="G77" s="1">
        <v>4888149</v>
      </c>
    </row>
    <row r="78" spans="1:7" x14ac:dyDescent="0.25">
      <c r="A78" s="30">
        <v>70</v>
      </c>
      <c r="B78" s="30" t="s">
        <v>641</v>
      </c>
      <c r="C78" s="30" t="s">
        <v>4</v>
      </c>
      <c r="D78" s="30" t="s">
        <v>126</v>
      </c>
      <c r="E78" s="30" t="s">
        <v>9</v>
      </c>
      <c r="F78" s="1">
        <v>65243</v>
      </c>
      <c r="G78" s="1">
        <v>65106</v>
      </c>
    </row>
    <row r="79" spans="1:7" x14ac:dyDescent="0.25">
      <c r="A79" s="30">
        <v>71</v>
      </c>
      <c r="B79" s="30" t="s">
        <v>640</v>
      </c>
      <c r="C79" s="30" t="s">
        <v>4</v>
      </c>
      <c r="D79" s="30" t="s">
        <v>119</v>
      </c>
      <c r="E79" s="30" t="s">
        <v>118</v>
      </c>
      <c r="F79" s="1">
        <v>156739</v>
      </c>
      <c r="G79" s="1">
        <v>156542</v>
      </c>
    </row>
    <row r="80" spans="1:7" x14ac:dyDescent="0.25">
      <c r="A80" s="30">
        <v>72</v>
      </c>
      <c r="B80" s="30" t="s">
        <v>639</v>
      </c>
      <c r="C80" s="30" t="s">
        <v>4</v>
      </c>
      <c r="D80" s="30" t="s">
        <v>142</v>
      </c>
      <c r="E80" s="30" t="s">
        <v>141</v>
      </c>
      <c r="F80" s="1">
        <v>390890</v>
      </c>
      <c r="G80" s="1">
        <v>390690</v>
      </c>
    </row>
    <row r="81" spans="1:7" x14ac:dyDescent="0.25">
      <c r="A81" s="30">
        <v>73</v>
      </c>
      <c r="B81" s="30" t="s">
        <v>638</v>
      </c>
      <c r="C81" s="30" t="s">
        <v>4</v>
      </c>
      <c r="D81" s="30" t="s">
        <v>103</v>
      </c>
      <c r="E81" s="30" t="s">
        <v>102</v>
      </c>
      <c r="F81" s="1">
        <v>423715</v>
      </c>
      <c r="G81" s="1">
        <v>426232</v>
      </c>
    </row>
    <row r="82" spans="1:7" x14ac:dyDescent="0.25">
      <c r="A82" s="30">
        <v>74</v>
      </c>
      <c r="B82" s="30" t="s">
        <v>637</v>
      </c>
      <c r="C82" s="30" t="s">
        <v>32</v>
      </c>
      <c r="D82" s="30" t="s">
        <v>3</v>
      </c>
      <c r="E82" s="30" t="s">
        <v>2</v>
      </c>
      <c r="F82" s="1">
        <v>573316</v>
      </c>
      <c r="G82" s="1">
        <v>573493</v>
      </c>
    </row>
    <row r="83" spans="1:7" x14ac:dyDescent="0.25">
      <c r="A83" s="30">
        <v>75</v>
      </c>
      <c r="B83" s="30" t="s">
        <v>636</v>
      </c>
      <c r="C83" s="30" t="s">
        <v>4</v>
      </c>
      <c r="D83" s="30" t="s">
        <v>3</v>
      </c>
      <c r="E83" s="30" t="s">
        <v>2</v>
      </c>
      <c r="F83" s="1">
        <v>1881126</v>
      </c>
      <c r="G83" s="1">
        <v>1876680</v>
      </c>
    </row>
    <row r="84" spans="1:7" x14ac:dyDescent="0.25">
      <c r="A84" s="30">
        <v>76</v>
      </c>
      <c r="B84" s="30" t="s">
        <v>634</v>
      </c>
      <c r="C84" s="30" t="s">
        <v>12</v>
      </c>
      <c r="D84" s="30" t="s">
        <v>977</v>
      </c>
      <c r="E84" s="30" t="s">
        <v>6</v>
      </c>
      <c r="F84" s="1">
        <v>1276669</v>
      </c>
      <c r="G84" s="1">
        <v>1271880</v>
      </c>
    </row>
    <row r="85" spans="1:7" x14ac:dyDescent="0.25">
      <c r="A85" s="30">
        <v>77</v>
      </c>
      <c r="B85" s="30" t="s">
        <v>633</v>
      </c>
      <c r="C85" s="30" t="s">
        <v>32</v>
      </c>
      <c r="D85" s="30" t="s">
        <v>98</v>
      </c>
      <c r="E85" s="30" t="s">
        <v>2</v>
      </c>
      <c r="F85" s="1">
        <v>55256</v>
      </c>
      <c r="G85" s="1">
        <v>55232</v>
      </c>
    </row>
    <row r="86" spans="1:7" x14ac:dyDescent="0.25">
      <c r="A86" s="30">
        <v>78</v>
      </c>
      <c r="B86" s="30" t="s">
        <v>632</v>
      </c>
      <c r="C86" s="30" t="s">
        <v>4</v>
      </c>
      <c r="D86" s="30" t="s">
        <v>96</v>
      </c>
      <c r="E86" s="30" t="s">
        <v>9</v>
      </c>
      <c r="F86" s="1">
        <v>987585</v>
      </c>
      <c r="G86" s="1">
        <v>989494</v>
      </c>
    </row>
    <row r="87" spans="1:7" x14ac:dyDescent="0.25">
      <c r="A87" s="30">
        <v>79</v>
      </c>
      <c r="B87" s="30" t="s">
        <v>631</v>
      </c>
      <c r="C87" s="30" t="s">
        <v>4</v>
      </c>
      <c r="D87" s="30" t="s">
        <v>92</v>
      </c>
      <c r="E87" s="30" t="s">
        <v>40</v>
      </c>
      <c r="F87" s="1">
        <v>6017</v>
      </c>
      <c r="G87" s="1">
        <v>5957</v>
      </c>
    </row>
    <row r="88" spans="1:7" x14ac:dyDescent="0.25">
      <c r="A88" s="30">
        <v>80</v>
      </c>
      <c r="B88" s="30" t="s">
        <v>630</v>
      </c>
      <c r="C88" s="30" t="s">
        <v>32</v>
      </c>
      <c r="D88" s="30" t="s">
        <v>58</v>
      </c>
      <c r="E88" s="30" t="s">
        <v>6</v>
      </c>
      <c r="F88" s="1">
        <v>100113</v>
      </c>
      <c r="G88" s="1">
        <v>99992</v>
      </c>
    </row>
    <row r="89" spans="1:7" x14ac:dyDescent="0.25">
      <c r="A89" s="30">
        <v>81</v>
      </c>
      <c r="B89" s="30" t="s">
        <v>629</v>
      </c>
      <c r="C89" s="30" t="s">
        <v>32</v>
      </c>
      <c r="D89" s="30" t="s">
        <v>3</v>
      </c>
      <c r="E89" s="30" t="s">
        <v>2</v>
      </c>
      <c r="F89" s="1">
        <v>7</v>
      </c>
      <c r="G89" s="1">
        <v>7</v>
      </c>
    </row>
    <row r="90" spans="1:7" x14ac:dyDescent="0.25">
      <c r="A90" s="30">
        <v>82</v>
      </c>
      <c r="B90" s="30" t="s">
        <v>628</v>
      </c>
      <c r="C90" s="30" t="s">
        <v>4</v>
      </c>
      <c r="D90" s="30" t="s">
        <v>41</v>
      </c>
      <c r="E90" s="30" t="s">
        <v>40</v>
      </c>
      <c r="F90" s="1">
        <v>18473</v>
      </c>
      <c r="G90" s="1">
        <v>18619</v>
      </c>
    </row>
    <row r="91" spans="1:7" x14ac:dyDescent="0.25">
      <c r="A91" s="30">
        <v>83</v>
      </c>
      <c r="B91" s="30" t="s">
        <v>627</v>
      </c>
      <c r="C91" s="30" t="s">
        <v>4</v>
      </c>
      <c r="D91" s="30" t="s">
        <v>10</v>
      </c>
      <c r="E91" s="30" t="s">
        <v>9</v>
      </c>
      <c r="F91" s="1">
        <v>943501</v>
      </c>
      <c r="G91" s="1">
        <v>935258</v>
      </c>
    </row>
    <row r="92" spans="1:7" x14ac:dyDescent="0.25">
      <c r="A92" s="30">
        <v>84</v>
      </c>
      <c r="B92" s="30" t="s">
        <v>626</v>
      </c>
      <c r="C92" s="30" t="s">
        <v>32</v>
      </c>
      <c r="D92" s="30" t="s">
        <v>75</v>
      </c>
      <c r="E92" s="30" t="s">
        <v>9</v>
      </c>
      <c r="F92" s="1">
        <v>1331228</v>
      </c>
      <c r="G92" s="1">
        <v>1329501</v>
      </c>
    </row>
    <row r="93" spans="1:7" x14ac:dyDescent="0.25">
      <c r="A93" s="30">
        <v>85</v>
      </c>
      <c r="B93" s="30" t="s">
        <v>625</v>
      </c>
      <c r="C93" s="30" t="s">
        <v>4</v>
      </c>
      <c r="D93" s="30" t="s">
        <v>10</v>
      </c>
      <c r="E93" s="30" t="s">
        <v>9</v>
      </c>
      <c r="F93" s="1">
        <v>214288</v>
      </c>
      <c r="G93" s="1">
        <v>214264</v>
      </c>
    </row>
    <row r="94" spans="1:7" x14ac:dyDescent="0.25">
      <c r="A94" s="30">
        <v>86</v>
      </c>
      <c r="B94" s="30" t="s">
        <v>624</v>
      </c>
      <c r="C94" s="30" t="s">
        <v>4</v>
      </c>
      <c r="D94" s="30" t="s">
        <v>3</v>
      </c>
      <c r="E94" s="30" t="s">
        <v>2</v>
      </c>
      <c r="F94" s="1">
        <v>430503</v>
      </c>
      <c r="G94" s="1">
        <v>430011</v>
      </c>
    </row>
    <row r="95" spans="1:7" x14ac:dyDescent="0.25">
      <c r="A95" s="30">
        <v>87</v>
      </c>
      <c r="B95" s="30" t="s">
        <v>623</v>
      </c>
      <c r="C95" s="30" t="s">
        <v>4</v>
      </c>
      <c r="D95" s="30" t="s">
        <v>3</v>
      </c>
      <c r="E95" s="30" t="s">
        <v>2</v>
      </c>
      <c r="F95" s="1">
        <v>43273</v>
      </c>
      <c r="G95" s="1">
        <v>43345</v>
      </c>
    </row>
    <row r="96" spans="1:7" x14ac:dyDescent="0.25">
      <c r="A96" s="30">
        <v>88</v>
      </c>
      <c r="B96" s="30" t="s">
        <v>622</v>
      </c>
      <c r="C96" s="30" t="s">
        <v>32</v>
      </c>
      <c r="D96" s="30" t="s">
        <v>7</v>
      </c>
      <c r="E96" s="30" t="s">
        <v>6</v>
      </c>
      <c r="F96" s="1">
        <v>974660</v>
      </c>
      <c r="G96" s="1">
        <v>973865</v>
      </c>
    </row>
    <row r="97" spans="1:7" x14ac:dyDescent="0.25">
      <c r="A97" s="30">
        <v>89</v>
      </c>
      <c r="B97" s="30" t="s">
        <v>621</v>
      </c>
      <c r="C97" s="30" t="s">
        <v>4</v>
      </c>
      <c r="D97" s="30" t="s">
        <v>3</v>
      </c>
      <c r="E97" s="30" t="s">
        <v>2</v>
      </c>
      <c r="F97" s="1">
        <v>2065585</v>
      </c>
      <c r="G97" s="1">
        <v>2058475</v>
      </c>
    </row>
    <row r="98" spans="1:7" x14ac:dyDescent="0.25">
      <c r="A98" s="30">
        <v>90</v>
      </c>
      <c r="B98" s="30" t="s">
        <v>620</v>
      </c>
      <c r="C98" s="30" t="s">
        <v>4</v>
      </c>
      <c r="D98" s="30" t="s">
        <v>428</v>
      </c>
      <c r="E98" s="30" t="s">
        <v>9</v>
      </c>
      <c r="F98" s="1">
        <v>3514973</v>
      </c>
      <c r="G98" s="1">
        <v>3467317</v>
      </c>
    </row>
    <row r="99" spans="1:7" x14ac:dyDescent="0.25">
      <c r="A99" s="30"/>
      <c r="B99" s="30"/>
      <c r="C99" s="30"/>
      <c r="D99" s="30"/>
      <c r="E99" s="30"/>
      <c r="F99" s="1"/>
      <c r="G99" s="1"/>
    </row>
    <row r="100" spans="1:7" x14ac:dyDescent="0.25">
      <c r="A100" s="30"/>
      <c r="B100" s="30" t="s">
        <v>1</v>
      </c>
      <c r="C100" s="30"/>
      <c r="D100" s="30"/>
      <c r="E100" s="30"/>
      <c r="F100" s="1">
        <v>86703725</v>
      </c>
      <c r="G100" s="1">
        <v>86560954</v>
      </c>
    </row>
    <row r="101" spans="1:7" x14ac:dyDescent="0.25">
      <c r="A101" s="30"/>
      <c r="B101" s="30" t="s">
        <v>0</v>
      </c>
      <c r="C101" s="30"/>
      <c r="D101" s="30"/>
      <c r="E101" s="30"/>
      <c r="F101" s="29" t="s">
        <v>0</v>
      </c>
      <c r="G101" s="29" t="s">
        <v>0</v>
      </c>
    </row>
    <row r="102" spans="1:7" x14ac:dyDescent="0.25">
      <c r="A102" s="30"/>
      <c r="B102" s="30"/>
      <c r="C102" s="30"/>
      <c r="D102" s="30"/>
      <c r="E102" s="30"/>
      <c r="F102" s="29"/>
      <c r="G102" s="29"/>
    </row>
    <row r="103" spans="1:7" x14ac:dyDescent="0.25">
      <c r="A103" s="30"/>
      <c r="B103" s="36" t="s">
        <v>619</v>
      </c>
      <c r="C103" s="30"/>
      <c r="D103" s="30"/>
      <c r="E103" s="30"/>
      <c r="F103" s="30"/>
      <c r="G103" s="30"/>
    </row>
    <row r="104" spans="1:7" x14ac:dyDescent="0.25">
      <c r="A104" s="30"/>
      <c r="B104" s="30"/>
      <c r="C104" s="30"/>
      <c r="D104" s="30"/>
      <c r="E104" s="30"/>
      <c r="F104" s="30"/>
      <c r="G104" s="30"/>
    </row>
    <row r="105" spans="1:7" x14ac:dyDescent="0.25">
      <c r="A105" s="30">
        <v>1</v>
      </c>
      <c r="B105" s="30" t="s">
        <v>920</v>
      </c>
      <c r="C105" s="30" t="s">
        <v>112</v>
      </c>
      <c r="D105" s="30" t="s">
        <v>13</v>
      </c>
      <c r="E105" s="30" t="s">
        <v>9</v>
      </c>
      <c r="F105" s="1">
        <v>14483</v>
      </c>
      <c r="G105" s="1">
        <v>14483</v>
      </c>
    </row>
    <row r="106" spans="1:7" x14ac:dyDescent="0.25">
      <c r="A106" s="30">
        <v>2</v>
      </c>
      <c r="B106" s="30" t="s">
        <v>618</v>
      </c>
      <c r="C106" s="30" t="s">
        <v>4</v>
      </c>
      <c r="D106" s="30" t="s">
        <v>3</v>
      </c>
      <c r="E106" s="30" t="s">
        <v>2</v>
      </c>
      <c r="F106" s="1">
        <v>94688</v>
      </c>
      <c r="G106" s="1">
        <v>94646</v>
      </c>
    </row>
    <row r="107" spans="1:7" x14ac:dyDescent="0.25">
      <c r="A107" s="30">
        <v>3</v>
      </c>
      <c r="B107" s="30" t="s">
        <v>617</v>
      </c>
      <c r="C107" s="30" t="s">
        <v>4</v>
      </c>
      <c r="D107" s="30" t="s">
        <v>3</v>
      </c>
      <c r="E107" s="30" t="s">
        <v>2</v>
      </c>
      <c r="F107" s="1">
        <v>763286</v>
      </c>
      <c r="G107" s="1">
        <v>761712</v>
      </c>
    </row>
    <row r="108" spans="1:7" x14ac:dyDescent="0.25">
      <c r="A108" s="30">
        <v>4</v>
      </c>
      <c r="B108" s="30" t="s">
        <v>616</v>
      </c>
      <c r="C108" s="30" t="s">
        <v>112</v>
      </c>
      <c r="D108" s="30" t="s">
        <v>7</v>
      </c>
      <c r="E108" s="30" t="s">
        <v>6</v>
      </c>
      <c r="F108" s="1">
        <v>54437</v>
      </c>
      <c r="G108" s="1">
        <v>54437</v>
      </c>
    </row>
    <row r="109" spans="1:7" x14ac:dyDescent="0.25">
      <c r="A109" s="30">
        <v>5</v>
      </c>
      <c r="B109" s="30" t="s">
        <v>615</v>
      </c>
      <c r="C109" s="30" t="s">
        <v>4</v>
      </c>
      <c r="D109" s="30" t="s">
        <v>268</v>
      </c>
      <c r="E109" s="30" t="s">
        <v>18</v>
      </c>
      <c r="F109" s="1">
        <v>23095</v>
      </c>
      <c r="G109" s="1">
        <v>23118</v>
      </c>
    </row>
    <row r="110" spans="1:7" x14ac:dyDescent="0.25">
      <c r="A110" s="30">
        <v>6</v>
      </c>
      <c r="B110" s="30" t="s">
        <v>614</v>
      </c>
      <c r="C110" s="30" t="s">
        <v>112</v>
      </c>
      <c r="D110" s="30" t="s">
        <v>613</v>
      </c>
      <c r="E110" s="30" t="s">
        <v>6</v>
      </c>
      <c r="F110" s="1">
        <v>0</v>
      </c>
      <c r="G110" s="1">
        <v>0</v>
      </c>
    </row>
    <row r="111" spans="1:7" x14ac:dyDescent="0.25">
      <c r="A111" s="30">
        <v>7</v>
      </c>
      <c r="B111" s="30" t="s">
        <v>612</v>
      </c>
      <c r="C111" s="30" t="s">
        <v>112</v>
      </c>
      <c r="D111" s="30" t="s">
        <v>611</v>
      </c>
      <c r="E111" s="30" t="s">
        <v>6</v>
      </c>
      <c r="F111" s="11" t="s">
        <v>213</v>
      </c>
      <c r="G111" s="11" t="s">
        <v>213</v>
      </c>
    </row>
    <row r="112" spans="1:7" x14ac:dyDescent="0.25">
      <c r="A112" s="30">
        <v>8</v>
      </c>
      <c r="B112" s="30" t="s">
        <v>610</v>
      </c>
      <c r="C112" s="30" t="s">
        <v>112</v>
      </c>
      <c r="D112" s="48" t="s">
        <v>421</v>
      </c>
      <c r="E112" s="30" t="s">
        <v>9</v>
      </c>
      <c r="F112" s="1">
        <v>6851</v>
      </c>
      <c r="G112" s="1">
        <v>6851</v>
      </c>
    </row>
    <row r="113" spans="1:7" x14ac:dyDescent="0.25">
      <c r="A113" s="30">
        <v>9</v>
      </c>
      <c r="B113" s="30" t="s">
        <v>609</v>
      </c>
      <c r="C113" s="30" t="s">
        <v>112</v>
      </c>
      <c r="D113" s="30" t="s">
        <v>608</v>
      </c>
      <c r="E113" s="30" t="s">
        <v>2</v>
      </c>
      <c r="F113" s="1">
        <v>94147</v>
      </c>
      <c r="G113" s="1">
        <v>94147</v>
      </c>
    </row>
    <row r="114" spans="1:7" x14ac:dyDescent="0.25">
      <c r="A114" s="30">
        <v>10</v>
      </c>
      <c r="B114" s="30" t="s">
        <v>607</v>
      </c>
      <c r="C114" s="30" t="s">
        <v>112</v>
      </c>
      <c r="D114" s="30" t="s">
        <v>285</v>
      </c>
      <c r="E114" s="30" t="s">
        <v>9</v>
      </c>
      <c r="F114" s="1">
        <v>17414</v>
      </c>
      <c r="G114" s="1">
        <v>17414</v>
      </c>
    </row>
    <row r="115" spans="1:7" x14ac:dyDescent="0.25">
      <c r="A115" s="30">
        <v>11</v>
      </c>
      <c r="B115" s="30" t="s">
        <v>606</v>
      </c>
      <c r="C115" s="30" t="s">
        <v>112</v>
      </c>
      <c r="D115" s="30" t="s">
        <v>29</v>
      </c>
      <c r="E115" s="30" t="s">
        <v>28</v>
      </c>
      <c r="F115" s="1">
        <v>208943</v>
      </c>
      <c r="G115" s="1">
        <v>208943</v>
      </c>
    </row>
    <row r="116" spans="1:7" x14ac:dyDescent="0.25">
      <c r="A116" s="30">
        <v>12</v>
      </c>
      <c r="B116" s="30" t="s">
        <v>605</v>
      </c>
      <c r="C116" s="30" t="s">
        <v>112</v>
      </c>
      <c r="D116" s="30" t="s">
        <v>139</v>
      </c>
      <c r="E116" s="30" t="s">
        <v>9</v>
      </c>
      <c r="F116" s="1">
        <v>164430</v>
      </c>
      <c r="G116" s="1">
        <v>164430</v>
      </c>
    </row>
    <row r="117" spans="1:7" x14ac:dyDescent="0.25">
      <c r="A117" s="30">
        <v>13</v>
      </c>
      <c r="B117" s="30" t="s">
        <v>604</v>
      </c>
      <c r="C117" s="30" t="s">
        <v>112</v>
      </c>
      <c r="D117" s="30" t="s">
        <v>58</v>
      </c>
      <c r="E117" s="30" t="s">
        <v>6</v>
      </c>
      <c r="F117" s="1">
        <v>38</v>
      </c>
      <c r="G117" s="1">
        <v>38</v>
      </c>
    </row>
    <row r="118" spans="1:7" x14ac:dyDescent="0.25">
      <c r="A118" s="30">
        <v>14</v>
      </c>
      <c r="B118" s="30" t="s">
        <v>603</v>
      </c>
      <c r="C118" s="30" t="s">
        <v>112</v>
      </c>
      <c r="D118" s="30" t="s">
        <v>921</v>
      </c>
      <c r="E118" s="30" t="s">
        <v>6</v>
      </c>
      <c r="F118" s="11" t="s">
        <v>213</v>
      </c>
      <c r="G118" s="11" t="s">
        <v>213</v>
      </c>
    </row>
    <row r="119" spans="1:7" x14ac:dyDescent="0.25">
      <c r="A119" s="30">
        <v>15</v>
      </c>
      <c r="B119" s="30" t="s">
        <v>602</v>
      </c>
      <c r="C119" s="30" t="s">
        <v>112</v>
      </c>
      <c r="D119" s="30" t="s">
        <v>285</v>
      </c>
      <c r="E119" s="30" t="s">
        <v>9</v>
      </c>
      <c r="F119" s="11" t="s">
        <v>213</v>
      </c>
      <c r="G119" s="11" t="s">
        <v>213</v>
      </c>
    </row>
    <row r="120" spans="1:7" x14ac:dyDescent="0.25">
      <c r="A120" s="30">
        <v>16</v>
      </c>
      <c r="B120" s="30" t="s">
        <v>601</v>
      </c>
      <c r="C120" s="30" t="s">
        <v>112</v>
      </c>
      <c r="D120" s="30" t="s">
        <v>43</v>
      </c>
      <c r="E120" s="30" t="s">
        <v>9</v>
      </c>
      <c r="F120" s="1">
        <v>624</v>
      </c>
      <c r="G120" s="1">
        <v>624</v>
      </c>
    </row>
    <row r="121" spans="1:7" x14ac:dyDescent="0.25">
      <c r="A121" s="30">
        <v>17</v>
      </c>
      <c r="B121" s="30" t="s">
        <v>600</v>
      </c>
      <c r="C121" s="30" t="s">
        <v>112</v>
      </c>
      <c r="D121" s="30" t="s">
        <v>142</v>
      </c>
      <c r="E121" s="30" t="s">
        <v>141</v>
      </c>
      <c r="F121" s="1">
        <v>20714</v>
      </c>
      <c r="G121" s="1">
        <v>20714</v>
      </c>
    </row>
    <row r="122" spans="1:7" x14ac:dyDescent="0.25">
      <c r="A122" s="30">
        <v>18</v>
      </c>
      <c r="B122" s="30" t="s">
        <v>599</v>
      </c>
      <c r="C122" s="30" t="s">
        <v>112</v>
      </c>
      <c r="D122" s="30" t="s">
        <v>46</v>
      </c>
      <c r="E122" s="30" t="s">
        <v>45</v>
      </c>
      <c r="F122" s="1">
        <v>460</v>
      </c>
      <c r="G122" s="1">
        <v>460</v>
      </c>
    </row>
    <row r="123" spans="1:7" x14ac:dyDescent="0.25">
      <c r="A123" s="30">
        <v>19</v>
      </c>
      <c r="B123" s="30" t="s">
        <v>598</v>
      </c>
      <c r="C123" s="30" t="s">
        <v>112</v>
      </c>
      <c r="D123" s="30" t="s">
        <v>202</v>
      </c>
      <c r="E123" s="30" t="s">
        <v>9</v>
      </c>
      <c r="F123" s="1">
        <v>2419</v>
      </c>
      <c r="G123" s="1">
        <v>2419</v>
      </c>
    </row>
    <row r="124" spans="1:7" x14ac:dyDescent="0.25">
      <c r="A124" s="30">
        <v>20</v>
      </c>
      <c r="B124" s="30" t="s">
        <v>597</v>
      </c>
      <c r="C124" s="30" t="s">
        <v>112</v>
      </c>
      <c r="D124" s="30" t="s">
        <v>164</v>
      </c>
      <c r="E124" s="30" t="s">
        <v>163</v>
      </c>
      <c r="F124" s="1">
        <v>2778</v>
      </c>
      <c r="G124" s="1">
        <v>2778</v>
      </c>
    </row>
    <row r="125" spans="1:7" x14ac:dyDescent="0.25">
      <c r="A125" s="30">
        <v>21</v>
      </c>
      <c r="B125" s="30" t="s">
        <v>596</v>
      </c>
      <c r="C125" s="30" t="s">
        <v>32</v>
      </c>
      <c r="D125" s="30" t="s">
        <v>142</v>
      </c>
      <c r="E125" s="30" t="s">
        <v>141</v>
      </c>
      <c r="F125" s="1">
        <v>600326</v>
      </c>
      <c r="G125" s="1">
        <v>600327</v>
      </c>
    </row>
    <row r="126" spans="1:7" x14ac:dyDescent="0.25">
      <c r="A126" s="30">
        <v>22</v>
      </c>
      <c r="B126" s="30" t="s">
        <v>595</v>
      </c>
      <c r="C126" s="30" t="s">
        <v>112</v>
      </c>
      <c r="D126" s="30" t="s">
        <v>41</v>
      </c>
      <c r="E126" s="30" t="s">
        <v>40</v>
      </c>
      <c r="F126" s="1">
        <v>2</v>
      </c>
      <c r="G126" s="1">
        <v>2</v>
      </c>
    </row>
    <row r="127" spans="1:7" x14ac:dyDescent="0.25">
      <c r="A127" s="30">
        <v>23</v>
      </c>
      <c r="B127" s="30" t="s">
        <v>594</v>
      </c>
      <c r="C127" s="30" t="s">
        <v>112</v>
      </c>
      <c r="D127" s="30" t="s">
        <v>21</v>
      </c>
      <c r="E127" s="30" t="s">
        <v>18</v>
      </c>
      <c r="F127" s="1">
        <v>44113</v>
      </c>
      <c r="G127" s="1">
        <v>44113</v>
      </c>
    </row>
    <row r="128" spans="1:7" x14ac:dyDescent="0.25">
      <c r="A128" s="30">
        <v>24</v>
      </c>
      <c r="B128" s="30" t="s">
        <v>593</v>
      </c>
      <c r="C128" s="30" t="s">
        <v>4</v>
      </c>
      <c r="D128" s="30" t="s">
        <v>263</v>
      </c>
      <c r="E128" s="30" t="s">
        <v>28</v>
      </c>
      <c r="F128" s="1">
        <v>62760</v>
      </c>
      <c r="G128" s="1">
        <v>62750</v>
      </c>
    </row>
    <row r="129" spans="1:7" x14ac:dyDescent="0.25">
      <c r="A129" s="30">
        <v>25</v>
      </c>
      <c r="B129" s="30" t="s">
        <v>592</v>
      </c>
      <c r="C129" s="30" t="s">
        <v>112</v>
      </c>
      <c r="D129" s="30" t="s">
        <v>263</v>
      </c>
      <c r="E129" s="30" t="s">
        <v>28</v>
      </c>
      <c r="F129" s="1">
        <v>27730</v>
      </c>
      <c r="G129" s="1">
        <v>27730</v>
      </c>
    </row>
    <row r="130" spans="1:7" x14ac:dyDescent="0.25">
      <c r="A130" s="30">
        <v>26</v>
      </c>
      <c r="B130" s="30" t="s">
        <v>591</v>
      </c>
      <c r="C130" s="30" t="s">
        <v>112</v>
      </c>
      <c r="D130" s="30" t="s">
        <v>409</v>
      </c>
      <c r="E130" s="30" t="s">
        <v>9</v>
      </c>
      <c r="F130" s="1">
        <v>154604</v>
      </c>
      <c r="G130" s="1">
        <v>154604</v>
      </c>
    </row>
    <row r="131" spans="1:7" x14ac:dyDescent="0.25">
      <c r="A131" s="30">
        <v>27</v>
      </c>
      <c r="B131" s="30" t="s">
        <v>590</v>
      </c>
      <c r="C131" s="30" t="s">
        <v>4</v>
      </c>
      <c r="D131" s="30" t="s">
        <v>21</v>
      </c>
      <c r="E131" s="30" t="s">
        <v>18</v>
      </c>
      <c r="F131" s="1">
        <v>3160</v>
      </c>
      <c r="G131" s="1">
        <v>3145</v>
      </c>
    </row>
    <row r="132" spans="1:7" x14ac:dyDescent="0.25">
      <c r="A132" s="30">
        <v>28</v>
      </c>
      <c r="B132" s="30" t="s">
        <v>978</v>
      </c>
      <c r="C132" s="30" t="s">
        <v>4</v>
      </c>
      <c r="D132" s="30" t="s">
        <v>186</v>
      </c>
      <c r="E132" s="30" t="s">
        <v>30</v>
      </c>
      <c r="F132" s="1">
        <v>9874</v>
      </c>
      <c r="G132" s="1">
        <v>9875</v>
      </c>
    </row>
    <row r="133" spans="1:7" x14ac:dyDescent="0.25">
      <c r="A133" s="30">
        <v>29</v>
      </c>
      <c r="B133" s="30" t="s">
        <v>589</v>
      </c>
      <c r="C133" s="30" t="s">
        <v>32</v>
      </c>
      <c r="D133" s="30" t="s">
        <v>588</v>
      </c>
      <c r="E133" s="30" t="s">
        <v>6</v>
      </c>
      <c r="F133" s="1">
        <v>11218</v>
      </c>
      <c r="G133" s="1">
        <v>11218</v>
      </c>
    </row>
    <row r="134" spans="1:7" x14ac:dyDescent="0.25">
      <c r="A134" s="30">
        <v>30</v>
      </c>
      <c r="B134" s="30" t="s">
        <v>979</v>
      </c>
      <c r="C134" s="30" t="s">
        <v>112</v>
      </c>
      <c r="D134" s="30" t="s">
        <v>428</v>
      </c>
      <c r="E134" s="30" t="s">
        <v>9</v>
      </c>
      <c r="F134" s="1">
        <v>22241</v>
      </c>
      <c r="G134" s="1">
        <v>22241</v>
      </c>
    </row>
    <row r="135" spans="1:7" x14ac:dyDescent="0.25">
      <c r="A135" s="30">
        <v>31</v>
      </c>
      <c r="B135" s="30" t="s">
        <v>587</v>
      </c>
      <c r="C135" s="30" t="s">
        <v>112</v>
      </c>
      <c r="D135" s="30" t="s">
        <v>10</v>
      </c>
      <c r="E135" s="30" t="s">
        <v>9</v>
      </c>
      <c r="F135" s="1">
        <v>4538</v>
      </c>
      <c r="G135" s="1">
        <v>4538</v>
      </c>
    </row>
    <row r="136" spans="1:7" x14ac:dyDescent="0.25">
      <c r="A136" s="30">
        <v>32</v>
      </c>
      <c r="B136" s="30" t="s">
        <v>586</v>
      </c>
      <c r="C136" s="30" t="s">
        <v>112</v>
      </c>
      <c r="D136" s="30" t="s">
        <v>428</v>
      </c>
      <c r="E136" s="30" t="s">
        <v>9</v>
      </c>
      <c r="F136" s="11" t="s">
        <v>213</v>
      </c>
      <c r="G136" s="11" t="s">
        <v>213</v>
      </c>
    </row>
    <row r="137" spans="1:7" x14ac:dyDescent="0.25">
      <c r="A137" s="30">
        <v>33</v>
      </c>
      <c r="B137" s="30" t="s">
        <v>585</v>
      </c>
      <c r="C137" s="30" t="s">
        <v>112</v>
      </c>
      <c r="D137" s="30" t="s">
        <v>584</v>
      </c>
      <c r="E137" s="30" t="s">
        <v>9</v>
      </c>
      <c r="F137" s="1">
        <v>67095</v>
      </c>
      <c r="G137" s="1">
        <v>67095</v>
      </c>
    </row>
    <row r="138" spans="1:7" x14ac:dyDescent="0.25">
      <c r="A138" s="30">
        <v>34</v>
      </c>
      <c r="B138" s="30" t="s">
        <v>583</v>
      </c>
      <c r="C138" s="30" t="s">
        <v>112</v>
      </c>
      <c r="D138" s="30" t="s">
        <v>43</v>
      </c>
      <c r="E138" s="30" t="s">
        <v>9</v>
      </c>
      <c r="F138" s="1">
        <v>14923</v>
      </c>
      <c r="G138" s="1">
        <v>14923</v>
      </c>
    </row>
    <row r="139" spans="1:7" x14ac:dyDescent="0.25">
      <c r="A139" s="30">
        <v>35</v>
      </c>
      <c r="B139" s="30" t="s">
        <v>582</v>
      </c>
      <c r="C139" s="30" t="s">
        <v>112</v>
      </c>
      <c r="D139" s="30" t="s">
        <v>428</v>
      </c>
      <c r="E139" s="30" t="s">
        <v>9</v>
      </c>
      <c r="F139" s="1">
        <v>31472</v>
      </c>
      <c r="G139" s="1">
        <v>31337</v>
      </c>
    </row>
    <row r="140" spans="1:7" x14ac:dyDescent="0.25">
      <c r="A140" s="30">
        <v>36</v>
      </c>
      <c r="B140" s="30" t="s">
        <v>581</v>
      </c>
      <c r="C140" s="30" t="s">
        <v>112</v>
      </c>
      <c r="D140" s="30" t="s">
        <v>43</v>
      </c>
      <c r="E140" s="30" t="s">
        <v>9</v>
      </c>
      <c r="F140" s="1">
        <v>2217</v>
      </c>
      <c r="G140" s="1">
        <v>2217</v>
      </c>
    </row>
    <row r="141" spans="1:7" x14ac:dyDescent="0.25">
      <c r="A141" s="30">
        <v>37</v>
      </c>
      <c r="B141" s="30" t="s">
        <v>580</v>
      </c>
      <c r="C141" s="30" t="s">
        <v>112</v>
      </c>
      <c r="D141" s="30" t="s">
        <v>542</v>
      </c>
      <c r="E141" s="30" t="s">
        <v>9</v>
      </c>
      <c r="F141" s="1">
        <v>13925</v>
      </c>
      <c r="G141" s="1">
        <v>13925</v>
      </c>
    </row>
    <row r="142" spans="1:7" x14ac:dyDescent="0.25">
      <c r="A142" s="30">
        <v>38</v>
      </c>
      <c r="B142" s="30" t="s">
        <v>579</v>
      </c>
      <c r="C142" s="30" t="s">
        <v>112</v>
      </c>
      <c r="D142" s="30" t="s">
        <v>578</v>
      </c>
      <c r="E142" s="30" t="s">
        <v>2</v>
      </c>
      <c r="F142" s="1">
        <v>3</v>
      </c>
      <c r="G142" s="1">
        <v>3</v>
      </c>
    </row>
    <row r="143" spans="1:7" x14ac:dyDescent="0.25">
      <c r="A143" s="30">
        <v>39</v>
      </c>
      <c r="B143" s="30" t="s">
        <v>577</v>
      </c>
      <c r="C143" s="30" t="s">
        <v>112</v>
      </c>
      <c r="D143" s="30" t="s">
        <v>46</v>
      </c>
      <c r="E143" s="30" t="s">
        <v>45</v>
      </c>
      <c r="F143" s="1">
        <v>12618</v>
      </c>
      <c r="G143" s="1">
        <v>12618</v>
      </c>
    </row>
    <row r="144" spans="1:7" x14ac:dyDescent="0.25">
      <c r="A144" s="30">
        <v>40</v>
      </c>
      <c r="B144" s="30" t="s">
        <v>576</v>
      </c>
      <c r="C144" s="30" t="s">
        <v>112</v>
      </c>
      <c r="D144" s="30" t="s">
        <v>575</v>
      </c>
      <c r="E144" s="30" t="s">
        <v>9</v>
      </c>
      <c r="F144" s="1">
        <v>3</v>
      </c>
      <c r="G144" s="1">
        <v>3</v>
      </c>
    </row>
    <row r="145" spans="1:7" x14ac:dyDescent="0.25">
      <c r="A145" s="30">
        <v>41</v>
      </c>
      <c r="B145" s="30" t="s">
        <v>574</v>
      </c>
      <c r="C145" s="30" t="s">
        <v>112</v>
      </c>
      <c r="D145" s="30" t="s">
        <v>119</v>
      </c>
      <c r="E145" s="30" t="s">
        <v>118</v>
      </c>
      <c r="F145" s="1">
        <v>118</v>
      </c>
      <c r="G145" s="1">
        <v>118</v>
      </c>
    </row>
    <row r="146" spans="1:7" x14ac:dyDescent="0.25">
      <c r="A146" s="30">
        <v>42</v>
      </c>
      <c r="B146" s="30" t="s">
        <v>573</v>
      </c>
      <c r="C146" s="30" t="s">
        <v>4</v>
      </c>
      <c r="D146" s="30" t="s">
        <v>10</v>
      </c>
      <c r="E146" s="30" t="s">
        <v>9</v>
      </c>
      <c r="F146" s="1">
        <v>171729</v>
      </c>
      <c r="G146" s="1">
        <v>171683</v>
      </c>
    </row>
    <row r="147" spans="1:7" x14ac:dyDescent="0.25">
      <c r="A147" s="30">
        <v>43</v>
      </c>
      <c r="B147" s="30" t="s">
        <v>572</v>
      </c>
      <c r="C147" s="30" t="s">
        <v>112</v>
      </c>
      <c r="D147" s="30" t="s">
        <v>571</v>
      </c>
      <c r="E147" s="30" t="s">
        <v>2</v>
      </c>
      <c r="F147" s="1">
        <v>82</v>
      </c>
      <c r="G147" s="1">
        <v>82</v>
      </c>
    </row>
    <row r="148" spans="1:7" x14ac:dyDescent="0.25">
      <c r="A148" s="30">
        <v>44</v>
      </c>
      <c r="B148" s="30" t="s">
        <v>570</v>
      </c>
      <c r="C148" s="30" t="s">
        <v>112</v>
      </c>
      <c r="D148" s="30" t="s">
        <v>109</v>
      </c>
      <c r="E148" s="30" t="s">
        <v>18</v>
      </c>
      <c r="F148" s="1">
        <v>1</v>
      </c>
      <c r="G148" s="1">
        <v>1</v>
      </c>
    </row>
    <row r="149" spans="1:7" x14ac:dyDescent="0.25">
      <c r="A149" s="30">
        <v>45</v>
      </c>
      <c r="B149" s="30" t="s">
        <v>569</v>
      </c>
      <c r="C149" s="30" t="s">
        <v>112</v>
      </c>
      <c r="D149" s="30" t="s">
        <v>109</v>
      </c>
      <c r="E149" s="30" t="s">
        <v>18</v>
      </c>
      <c r="F149" s="1">
        <v>3527</v>
      </c>
      <c r="G149" s="1">
        <v>3527</v>
      </c>
    </row>
    <row r="150" spans="1:7" x14ac:dyDescent="0.25">
      <c r="A150" s="30">
        <v>46</v>
      </c>
      <c r="B150" s="30" t="s">
        <v>568</v>
      </c>
      <c r="C150" s="30" t="s">
        <v>112</v>
      </c>
      <c r="D150" s="30" t="s">
        <v>46</v>
      </c>
      <c r="E150" s="30" t="s">
        <v>45</v>
      </c>
      <c r="F150" s="1">
        <v>236</v>
      </c>
      <c r="G150" s="1">
        <v>236</v>
      </c>
    </row>
    <row r="151" spans="1:7" x14ac:dyDescent="0.25">
      <c r="A151" s="30">
        <v>47</v>
      </c>
      <c r="B151" s="30" t="s">
        <v>567</v>
      </c>
      <c r="C151" s="30" t="s">
        <v>112</v>
      </c>
      <c r="D151" s="30" t="s">
        <v>475</v>
      </c>
      <c r="E151" s="30" t="s">
        <v>18</v>
      </c>
      <c r="F151" s="1">
        <v>195</v>
      </c>
      <c r="G151" s="1">
        <v>195</v>
      </c>
    </row>
    <row r="152" spans="1:7" x14ac:dyDescent="0.25">
      <c r="A152" s="30">
        <v>48</v>
      </c>
      <c r="B152" s="30" t="s">
        <v>566</v>
      </c>
      <c r="C152" s="30" t="s">
        <v>4</v>
      </c>
      <c r="D152" s="30" t="s">
        <v>319</v>
      </c>
      <c r="E152" s="30" t="s">
        <v>9</v>
      </c>
      <c r="F152" s="1">
        <v>150882</v>
      </c>
      <c r="G152" s="1">
        <v>150763</v>
      </c>
    </row>
    <row r="153" spans="1:7" x14ac:dyDescent="0.25">
      <c r="A153" s="30">
        <v>49</v>
      </c>
      <c r="B153" s="30" t="s">
        <v>565</v>
      </c>
      <c r="C153" s="30" t="s">
        <v>112</v>
      </c>
      <c r="D153" s="30" t="s">
        <v>166</v>
      </c>
      <c r="E153" s="30" t="s">
        <v>2</v>
      </c>
      <c r="F153" s="1">
        <v>9850</v>
      </c>
      <c r="G153" s="1">
        <v>9850</v>
      </c>
    </row>
    <row r="154" spans="1:7" x14ac:dyDescent="0.25">
      <c r="A154" s="30">
        <v>50</v>
      </c>
      <c r="B154" s="30" t="s">
        <v>564</v>
      </c>
      <c r="C154" s="30" t="s">
        <v>112</v>
      </c>
      <c r="D154" s="30" t="s">
        <v>41</v>
      </c>
      <c r="E154" s="30" t="s">
        <v>40</v>
      </c>
      <c r="F154" s="1">
        <v>12956</v>
      </c>
      <c r="G154" s="1">
        <v>12956</v>
      </c>
    </row>
    <row r="155" spans="1:7" x14ac:dyDescent="0.25">
      <c r="A155" s="30">
        <v>51</v>
      </c>
      <c r="B155" s="30" t="s">
        <v>563</v>
      </c>
      <c r="C155" s="30" t="s">
        <v>112</v>
      </c>
      <c r="D155" s="30" t="s">
        <v>43</v>
      </c>
      <c r="E155" s="30" t="s">
        <v>9</v>
      </c>
      <c r="F155" s="1">
        <v>3883</v>
      </c>
      <c r="G155" s="1">
        <v>3883</v>
      </c>
    </row>
    <row r="156" spans="1:7" x14ac:dyDescent="0.25">
      <c r="A156" s="30">
        <v>52</v>
      </c>
      <c r="B156" s="30" t="s">
        <v>562</v>
      </c>
      <c r="C156" s="30" t="s">
        <v>112</v>
      </c>
      <c r="D156" s="30" t="s">
        <v>21</v>
      </c>
      <c r="E156" s="30" t="s">
        <v>18</v>
      </c>
      <c r="F156" s="1">
        <v>4130</v>
      </c>
      <c r="G156" s="1">
        <v>4130</v>
      </c>
    </row>
    <row r="157" spans="1:7" x14ac:dyDescent="0.25">
      <c r="A157" s="30">
        <v>53</v>
      </c>
      <c r="B157" s="30" t="s">
        <v>922</v>
      </c>
      <c r="C157" s="30" t="s">
        <v>112</v>
      </c>
      <c r="D157" s="30" t="s">
        <v>486</v>
      </c>
      <c r="E157" s="30" t="s">
        <v>2</v>
      </c>
      <c r="F157" s="1">
        <v>429</v>
      </c>
      <c r="G157" s="1">
        <v>429</v>
      </c>
    </row>
    <row r="158" spans="1:7" x14ac:dyDescent="0.25">
      <c r="A158" s="30">
        <v>54</v>
      </c>
      <c r="B158" s="30" t="s">
        <v>561</v>
      </c>
      <c r="C158" s="30" t="s">
        <v>4</v>
      </c>
      <c r="D158" s="30" t="s">
        <v>43</v>
      </c>
      <c r="E158" s="30" t="s">
        <v>9</v>
      </c>
      <c r="F158" s="1">
        <v>127267</v>
      </c>
      <c r="G158" s="1">
        <v>126690</v>
      </c>
    </row>
    <row r="159" spans="1:7" x14ac:dyDescent="0.25">
      <c r="A159" s="30">
        <v>55</v>
      </c>
      <c r="B159" s="30" t="s">
        <v>560</v>
      </c>
      <c r="C159" s="30" t="s">
        <v>112</v>
      </c>
      <c r="D159" s="30" t="s">
        <v>43</v>
      </c>
      <c r="E159" s="30" t="s">
        <v>9</v>
      </c>
      <c r="F159" s="1">
        <v>4661</v>
      </c>
      <c r="G159" s="1">
        <v>4661</v>
      </c>
    </row>
    <row r="160" spans="1:7" x14ac:dyDescent="0.25">
      <c r="A160" s="30">
        <v>56</v>
      </c>
      <c r="B160" s="30" t="s">
        <v>559</v>
      </c>
      <c r="C160" s="30" t="s">
        <v>112</v>
      </c>
      <c r="D160" s="30" t="s">
        <v>921</v>
      </c>
      <c r="E160" s="30" t="s">
        <v>6</v>
      </c>
      <c r="F160" s="1">
        <v>222</v>
      </c>
      <c r="G160" s="1">
        <v>222</v>
      </c>
    </row>
    <row r="161" spans="1:7" x14ac:dyDescent="0.25">
      <c r="A161" s="30">
        <v>57</v>
      </c>
      <c r="B161" s="30" t="s">
        <v>558</v>
      </c>
      <c r="C161" s="30" t="s">
        <v>112</v>
      </c>
      <c r="D161" s="30" t="s">
        <v>27</v>
      </c>
      <c r="E161" s="30" t="s">
        <v>2</v>
      </c>
      <c r="F161" s="11" t="s">
        <v>213</v>
      </c>
      <c r="G161" s="11" t="s">
        <v>213</v>
      </c>
    </row>
    <row r="162" spans="1:7" x14ac:dyDescent="0.25">
      <c r="A162" s="30">
        <v>58</v>
      </c>
      <c r="B162" s="30" t="s">
        <v>557</v>
      </c>
      <c r="C162" s="30" t="s">
        <v>112</v>
      </c>
      <c r="D162" s="30" t="s">
        <v>46</v>
      </c>
      <c r="E162" s="30" t="s">
        <v>45</v>
      </c>
      <c r="F162" s="1">
        <v>8321</v>
      </c>
      <c r="G162" s="1">
        <v>8321</v>
      </c>
    </row>
    <row r="163" spans="1:7" x14ac:dyDescent="0.25">
      <c r="A163" s="30">
        <v>59</v>
      </c>
      <c r="B163" s="30" t="s">
        <v>556</v>
      </c>
      <c r="C163" s="30" t="s">
        <v>112</v>
      </c>
      <c r="D163" s="30" t="s">
        <v>46</v>
      </c>
      <c r="E163" s="30" t="s">
        <v>45</v>
      </c>
      <c r="F163" s="1">
        <v>98241</v>
      </c>
      <c r="G163" s="1">
        <v>98241</v>
      </c>
    </row>
    <row r="164" spans="1:7" x14ac:dyDescent="0.25">
      <c r="A164" s="30">
        <v>60</v>
      </c>
      <c r="B164" s="30" t="s">
        <v>555</v>
      </c>
      <c r="C164" s="30" t="s">
        <v>112</v>
      </c>
      <c r="D164" s="30" t="s">
        <v>46</v>
      </c>
      <c r="E164" s="30" t="s">
        <v>45</v>
      </c>
      <c r="F164" s="1">
        <v>222984</v>
      </c>
      <c r="G164" s="1">
        <v>222984</v>
      </c>
    </row>
    <row r="165" spans="1:7" x14ac:dyDescent="0.25">
      <c r="A165" s="30">
        <v>61</v>
      </c>
      <c r="B165" s="30" t="s">
        <v>554</v>
      </c>
      <c r="C165" s="30" t="s">
        <v>4</v>
      </c>
      <c r="D165" s="30" t="s">
        <v>46</v>
      </c>
      <c r="E165" s="30" t="s">
        <v>45</v>
      </c>
      <c r="F165" s="1">
        <v>88502</v>
      </c>
      <c r="G165" s="1">
        <v>88241</v>
      </c>
    </row>
    <row r="166" spans="1:7" x14ac:dyDescent="0.25">
      <c r="A166" s="30">
        <v>62</v>
      </c>
      <c r="B166" s="30" t="s">
        <v>553</v>
      </c>
      <c r="C166" s="30" t="s">
        <v>112</v>
      </c>
      <c r="D166" s="30" t="s">
        <v>41</v>
      </c>
      <c r="E166" s="30" t="s">
        <v>40</v>
      </c>
      <c r="F166" s="1">
        <v>19306</v>
      </c>
      <c r="G166" s="1">
        <v>19306</v>
      </c>
    </row>
    <row r="167" spans="1:7" x14ac:dyDescent="0.25">
      <c r="A167" s="30">
        <v>63</v>
      </c>
      <c r="B167" s="30" t="s">
        <v>552</v>
      </c>
      <c r="C167" s="30" t="s">
        <v>112</v>
      </c>
      <c r="D167" s="30" t="s">
        <v>41</v>
      </c>
      <c r="E167" s="30" t="s">
        <v>40</v>
      </c>
      <c r="F167" s="1">
        <v>5363</v>
      </c>
      <c r="G167" s="1">
        <v>5363</v>
      </c>
    </row>
    <row r="168" spans="1:7" x14ac:dyDescent="0.25">
      <c r="A168" s="30">
        <v>64</v>
      </c>
      <c r="B168" s="30" t="s">
        <v>923</v>
      </c>
      <c r="C168" s="30" t="s">
        <v>4</v>
      </c>
      <c r="D168" s="30" t="s">
        <v>43</v>
      </c>
      <c r="E168" s="30" t="s">
        <v>9</v>
      </c>
      <c r="F168" s="1">
        <v>109116</v>
      </c>
      <c r="G168" s="1">
        <v>108846</v>
      </c>
    </row>
    <row r="169" spans="1:7" x14ac:dyDescent="0.25">
      <c r="A169" s="30">
        <v>65</v>
      </c>
      <c r="B169" s="30" t="s">
        <v>551</v>
      </c>
      <c r="C169" s="30" t="s">
        <v>112</v>
      </c>
      <c r="D169" s="30" t="s">
        <v>490</v>
      </c>
      <c r="E169" s="30" t="s">
        <v>18</v>
      </c>
      <c r="F169" s="1">
        <v>5889</v>
      </c>
      <c r="G169" s="1">
        <v>5889</v>
      </c>
    </row>
    <row r="170" spans="1:7" x14ac:dyDescent="0.25">
      <c r="A170" s="30">
        <v>66</v>
      </c>
      <c r="B170" s="30" t="s">
        <v>550</v>
      </c>
      <c r="C170" s="30" t="s">
        <v>112</v>
      </c>
      <c r="D170" s="30" t="s">
        <v>109</v>
      </c>
      <c r="E170" s="30" t="s">
        <v>18</v>
      </c>
      <c r="F170" s="11" t="s">
        <v>213</v>
      </c>
      <c r="G170" s="11" t="s">
        <v>213</v>
      </c>
    </row>
    <row r="171" spans="1:7" x14ac:dyDescent="0.25">
      <c r="A171" s="30">
        <v>67</v>
      </c>
      <c r="B171" s="30" t="s">
        <v>549</v>
      </c>
      <c r="C171" s="30" t="s">
        <v>112</v>
      </c>
      <c r="D171" s="30" t="s">
        <v>46</v>
      </c>
      <c r="E171" s="30" t="s">
        <v>45</v>
      </c>
      <c r="F171" s="11" t="s">
        <v>213</v>
      </c>
      <c r="G171" s="11" t="s">
        <v>213</v>
      </c>
    </row>
    <row r="172" spans="1:7" x14ac:dyDescent="0.25">
      <c r="A172" s="30">
        <v>68</v>
      </c>
      <c r="B172" s="30" t="s">
        <v>548</v>
      </c>
      <c r="C172" s="30" t="s">
        <v>112</v>
      </c>
      <c r="D172" s="30" t="s">
        <v>109</v>
      </c>
      <c r="E172" s="30" t="s">
        <v>18</v>
      </c>
      <c r="F172" s="1">
        <v>156690</v>
      </c>
      <c r="G172" s="1">
        <v>156690</v>
      </c>
    </row>
    <row r="173" spans="1:7" x14ac:dyDescent="0.25">
      <c r="A173" s="30">
        <v>69</v>
      </c>
      <c r="B173" s="30" t="s">
        <v>547</v>
      </c>
      <c r="C173" s="30" t="s">
        <v>112</v>
      </c>
      <c r="D173" s="30" t="s">
        <v>546</v>
      </c>
      <c r="E173" s="30" t="s">
        <v>9</v>
      </c>
      <c r="F173" s="1">
        <v>17</v>
      </c>
      <c r="G173" s="1">
        <v>17</v>
      </c>
    </row>
    <row r="174" spans="1:7" x14ac:dyDescent="0.25">
      <c r="A174" s="30">
        <v>70</v>
      </c>
      <c r="B174" s="30" t="s">
        <v>545</v>
      </c>
      <c r="C174" s="30" t="s">
        <v>112</v>
      </c>
      <c r="D174" s="30" t="s">
        <v>544</v>
      </c>
      <c r="E174" s="30" t="s">
        <v>2</v>
      </c>
      <c r="F174" s="11" t="s">
        <v>980</v>
      </c>
      <c r="G174" s="11" t="s">
        <v>980</v>
      </c>
    </row>
    <row r="175" spans="1:7" x14ac:dyDescent="0.25">
      <c r="A175" s="30">
        <v>71</v>
      </c>
      <c r="B175" s="30" t="s">
        <v>543</v>
      </c>
      <c r="C175" s="30" t="s">
        <v>112</v>
      </c>
      <c r="D175" s="30" t="s">
        <v>542</v>
      </c>
      <c r="E175" s="30" t="s">
        <v>9</v>
      </c>
      <c r="F175" s="1">
        <v>4473</v>
      </c>
      <c r="G175" s="1">
        <v>4473</v>
      </c>
    </row>
    <row r="176" spans="1:7" x14ac:dyDescent="0.25">
      <c r="A176" s="30">
        <v>72</v>
      </c>
      <c r="B176" s="30" t="s">
        <v>541</v>
      </c>
      <c r="C176" s="30" t="s">
        <v>112</v>
      </c>
      <c r="D176" s="30" t="s">
        <v>7</v>
      </c>
      <c r="E176" s="30" t="s">
        <v>6</v>
      </c>
      <c r="F176" s="1">
        <v>12890</v>
      </c>
      <c r="G176" s="1">
        <v>12890</v>
      </c>
    </row>
    <row r="177" spans="1:7" x14ac:dyDescent="0.25">
      <c r="A177" s="30">
        <v>73</v>
      </c>
      <c r="B177" s="30" t="s">
        <v>540</v>
      </c>
      <c r="C177" s="30" t="s">
        <v>112</v>
      </c>
      <c r="D177" s="30" t="s">
        <v>109</v>
      </c>
      <c r="E177" s="30" t="s">
        <v>18</v>
      </c>
      <c r="F177" s="1">
        <v>123812</v>
      </c>
      <c r="G177" s="1">
        <v>123812</v>
      </c>
    </row>
    <row r="178" spans="1:7" x14ac:dyDescent="0.25">
      <c r="A178" s="30">
        <v>74</v>
      </c>
      <c r="B178" s="30" t="s">
        <v>539</v>
      </c>
      <c r="C178" s="30" t="s">
        <v>112</v>
      </c>
      <c r="D178" s="30" t="s">
        <v>109</v>
      </c>
      <c r="E178" s="30" t="s">
        <v>18</v>
      </c>
      <c r="F178" s="11" t="s">
        <v>213</v>
      </c>
      <c r="G178" s="11" t="s">
        <v>213</v>
      </c>
    </row>
    <row r="179" spans="1:7" x14ac:dyDescent="0.25">
      <c r="A179" s="30">
        <v>75</v>
      </c>
      <c r="B179" s="30" t="s">
        <v>538</v>
      </c>
      <c r="C179" s="30" t="s">
        <v>112</v>
      </c>
      <c r="D179" s="48" t="s">
        <v>444</v>
      </c>
      <c r="E179" s="30" t="s">
        <v>2</v>
      </c>
      <c r="F179" s="1">
        <v>17</v>
      </c>
      <c r="G179" s="1">
        <v>17</v>
      </c>
    </row>
    <row r="180" spans="1:7" x14ac:dyDescent="0.25">
      <c r="A180" s="30">
        <v>76</v>
      </c>
      <c r="B180" s="30" t="s">
        <v>537</v>
      </c>
      <c r="C180" s="30" t="s">
        <v>112</v>
      </c>
      <c r="D180" s="30" t="s">
        <v>332</v>
      </c>
      <c r="E180" s="30" t="s">
        <v>9</v>
      </c>
      <c r="F180" s="1">
        <v>95</v>
      </c>
      <c r="G180" s="1">
        <v>95</v>
      </c>
    </row>
    <row r="181" spans="1:7" x14ac:dyDescent="0.25">
      <c r="A181" s="30">
        <v>77</v>
      </c>
      <c r="B181" s="30" t="s">
        <v>536</v>
      </c>
      <c r="C181" s="30" t="s">
        <v>32</v>
      </c>
      <c r="D181" s="30" t="s">
        <v>43</v>
      </c>
      <c r="E181" s="30" t="s">
        <v>9</v>
      </c>
      <c r="F181" s="1">
        <v>22036</v>
      </c>
      <c r="G181" s="1">
        <v>22036</v>
      </c>
    </row>
    <row r="182" spans="1:7" x14ac:dyDescent="0.25">
      <c r="A182" s="30">
        <v>78</v>
      </c>
      <c r="B182" s="30" t="s">
        <v>535</v>
      </c>
      <c r="C182" s="30" t="s">
        <v>112</v>
      </c>
      <c r="D182" s="30" t="s">
        <v>46</v>
      </c>
      <c r="E182" s="30" t="s">
        <v>45</v>
      </c>
      <c r="F182" s="1">
        <v>5956</v>
      </c>
      <c r="G182" s="1">
        <v>5956</v>
      </c>
    </row>
    <row r="183" spans="1:7" x14ac:dyDescent="0.25">
      <c r="A183" s="30">
        <v>79</v>
      </c>
      <c r="B183" s="30" t="s">
        <v>534</v>
      </c>
      <c r="C183" s="30" t="s">
        <v>112</v>
      </c>
      <c r="D183" s="30" t="s">
        <v>21</v>
      </c>
      <c r="E183" s="30" t="s">
        <v>18</v>
      </c>
      <c r="F183" s="1">
        <v>59002</v>
      </c>
      <c r="G183" s="1">
        <v>59002</v>
      </c>
    </row>
    <row r="184" spans="1:7" x14ac:dyDescent="0.25">
      <c r="A184" s="30">
        <v>80</v>
      </c>
      <c r="B184" s="30" t="s">
        <v>533</v>
      </c>
      <c r="C184" s="30" t="s">
        <v>112</v>
      </c>
      <c r="D184" s="30" t="s">
        <v>109</v>
      </c>
      <c r="E184" s="30" t="s">
        <v>18</v>
      </c>
      <c r="F184" s="1">
        <v>15025</v>
      </c>
      <c r="G184" s="1">
        <v>15025</v>
      </c>
    </row>
    <row r="185" spans="1:7" x14ac:dyDescent="0.25">
      <c r="A185" s="30">
        <v>81</v>
      </c>
      <c r="B185" s="30" t="s">
        <v>532</v>
      </c>
      <c r="C185" s="30" t="s">
        <v>112</v>
      </c>
      <c r="D185" s="30" t="s">
        <v>386</v>
      </c>
      <c r="E185" s="30" t="s">
        <v>9</v>
      </c>
      <c r="F185" s="1">
        <v>3815</v>
      </c>
      <c r="G185" s="1">
        <v>3815</v>
      </c>
    </row>
    <row r="186" spans="1:7" x14ac:dyDescent="0.25">
      <c r="A186" s="30">
        <v>82</v>
      </c>
      <c r="B186" s="30" t="s">
        <v>531</v>
      </c>
      <c r="C186" s="30" t="s">
        <v>112</v>
      </c>
      <c r="D186" s="30" t="s">
        <v>7</v>
      </c>
      <c r="E186" s="30" t="s">
        <v>6</v>
      </c>
      <c r="F186" s="1">
        <v>9601</v>
      </c>
      <c r="G186" s="1">
        <v>9601</v>
      </c>
    </row>
    <row r="187" spans="1:7" x14ac:dyDescent="0.25">
      <c r="A187" s="30">
        <v>83</v>
      </c>
      <c r="B187" s="30" t="s">
        <v>530</v>
      </c>
      <c r="C187" s="30" t="s">
        <v>112</v>
      </c>
      <c r="D187" s="30" t="s">
        <v>109</v>
      </c>
      <c r="E187" s="30" t="s">
        <v>18</v>
      </c>
      <c r="F187" s="1">
        <v>18050</v>
      </c>
      <c r="G187" s="1">
        <v>18050</v>
      </c>
    </row>
    <row r="188" spans="1:7" x14ac:dyDescent="0.25">
      <c r="A188" s="30">
        <v>84</v>
      </c>
      <c r="B188" s="30" t="s">
        <v>529</v>
      </c>
      <c r="C188" s="30" t="s">
        <v>112</v>
      </c>
      <c r="D188" s="30" t="s">
        <v>109</v>
      </c>
      <c r="E188" s="30" t="s">
        <v>18</v>
      </c>
      <c r="F188" s="1">
        <v>12294</v>
      </c>
      <c r="G188" s="1">
        <v>12294</v>
      </c>
    </row>
    <row r="189" spans="1:7" x14ac:dyDescent="0.25">
      <c r="A189" s="30">
        <v>85</v>
      </c>
      <c r="B189" s="30" t="s">
        <v>528</v>
      </c>
      <c r="C189" s="30" t="s">
        <v>4</v>
      </c>
      <c r="D189" s="30" t="s">
        <v>46</v>
      </c>
      <c r="E189" s="30" t="s">
        <v>45</v>
      </c>
      <c r="F189" s="1">
        <v>169519</v>
      </c>
      <c r="G189" s="1">
        <v>169510</v>
      </c>
    </row>
    <row r="190" spans="1:7" x14ac:dyDescent="0.25">
      <c r="A190" s="30">
        <v>86</v>
      </c>
      <c r="B190" s="30" t="s">
        <v>527</v>
      </c>
      <c r="C190" s="30" t="s">
        <v>112</v>
      </c>
      <c r="D190" s="30" t="s">
        <v>46</v>
      </c>
      <c r="E190" s="30" t="s">
        <v>45</v>
      </c>
      <c r="F190" s="1">
        <v>1178</v>
      </c>
      <c r="G190" s="1">
        <v>1178</v>
      </c>
    </row>
    <row r="191" spans="1:7" x14ac:dyDescent="0.25">
      <c r="A191" s="30">
        <v>87</v>
      </c>
      <c r="B191" s="30" t="s">
        <v>526</v>
      </c>
      <c r="C191" s="30" t="s">
        <v>112</v>
      </c>
      <c r="D191" s="30" t="s">
        <v>164</v>
      </c>
      <c r="E191" s="30" t="s">
        <v>163</v>
      </c>
      <c r="F191" s="11" t="s">
        <v>213</v>
      </c>
      <c r="G191" s="11" t="s">
        <v>213</v>
      </c>
    </row>
    <row r="192" spans="1:7" x14ac:dyDescent="0.25">
      <c r="A192" s="30">
        <v>88</v>
      </c>
      <c r="B192" s="30" t="s">
        <v>525</v>
      </c>
      <c r="C192" s="30" t="s">
        <v>112</v>
      </c>
      <c r="D192" s="30" t="s">
        <v>164</v>
      </c>
      <c r="E192" s="30" t="s">
        <v>163</v>
      </c>
      <c r="F192" s="1">
        <v>0</v>
      </c>
      <c r="G192" s="1">
        <v>0</v>
      </c>
    </row>
    <row r="193" spans="1:7" x14ac:dyDescent="0.25">
      <c r="A193" s="30">
        <v>89</v>
      </c>
      <c r="B193" s="30" t="s">
        <v>524</v>
      </c>
      <c r="C193" s="30" t="s">
        <v>112</v>
      </c>
      <c r="D193" s="30" t="s">
        <v>58</v>
      </c>
      <c r="E193" s="30" t="s">
        <v>6</v>
      </c>
      <c r="F193" s="1">
        <v>3332</v>
      </c>
      <c r="G193" s="1">
        <v>3332</v>
      </c>
    </row>
    <row r="194" spans="1:7" x14ac:dyDescent="0.25">
      <c r="A194" s="30">
        <v>90</v>
      </c>
      <c r="B194" s="30" t="s">
        <v>523</v>
      </c>
      <c r="C194" s="30" t="s">
        <v>4</v>
      </c>
      <c r="D194" s="30" t="s">
        <v>58</v>
      </c>
      <c r="E194" s="30" t="s">
        <v>6</v>
      </c>
      <c r="F194" s="1">
        <v>38770</v>
      </c>
      <c r="G194" s="1">
        <v>38753</v>
      </c>
    </row>
    <row r="195" spans="1:7" x14ac:dyDescent="0.25">
      <c r="A195" s="30">
        <v>91</v>
      </c>
      <c r="B195" s="30" t="s">
        <v>522</v>
      </c>
      <c r="C195" s="30" t="s">
        <v>4</v>
      </c>
      <c r="D195" s="30" t="s">
        <v>46</v>
      </c>
      <c r="E195" s="30" t="s">
        <v>45</v>
      </c>
      <c r="F195" s="1">
        <v>14917</v>
      </c>
      <c r="G195" s="1">
        <v>14849</v>
      </c>
    </row>
    <row r="196" spans="1:7" x14ac:dyDescent="0.25">
      <c r="A196" s="30">
        <v>92</v>
      </c>
      <c r="B196" s="30" t="s">
        <v>521</v>
      </c>
      <c r="C196" s="30" t="s">
        <v>4</v>
      </c>
      <c r="D196" s="30" t="s">
        <v>43</v>
      </c>
      <c r="E196" s="30" t="s">
        <v>9</v>
      </c>
      <c r="F196" s="1">
        <v>2778</v>
      </c>
      <c r="G196" s="1">
        <v>2778</v>
      </c>
    </row>
    <row r="197" spans="1:7" x14ac:dyDescent="0.25">
      <c r="A197" s="30">
        <v>93</v>
      </c>
      <c r="B197" s="30" t="s">
        <v>520</v>
      </c>
      <c r="C197" s="30" t="s">
        <v>112</v>
      </c>
      <c r="D197" s="30" t="s">
        <v>7</v>
      </c>
      <c r="E197" s="30" t="s">
        <v>6</v>
      </c>
      <c r="F197" s="1">
        <v>284</v>
      </c>
      <c r="G197" s="1">
        <v>284</v>
      </c>
    </row>
    <row r="198" spans="1:7" x14ac:dyDescent="0.25">
      <c r="A198" s="30">
        <v>94</v>
      </c>
      <c r="B198" s="30" t="s">
        <v>519</v>
      </c>
      <c r="C198" s="30" t="s">
        <v>112</v>
      </c>
      <c r="D198" s="30" t="s">
        <v>24</v>
      </c>
      <c r="E198" s="30" t="s">
        <v>9</v>
      </c>
      <c r="F198" s="1">
        <v>22618</v>
      </c>
      <c r="G198" s="1">
        <v>22618</v>
      </c>
    </row>
    <row r="199" spans="1:7" x14ac:dyDescent="0.25">
      <c r="A199" s="30">
        <v>95</v>
      </c>
      <c r="B199" s="30" t="s">
        <v>518</v>
      </c>
      <c r="C199" s="30" t="s">
        <v>112</v>
      </c>
      <c r="D199" s="30" t="s">
        <v>46</v>
      </c>
      <c r="E199" s="30" t="s">
        <v>45</v>
      </c>
      <c r="F199" s="1">
        <v>13152</v>
      </c>
      <c r="G199" s="1">
        <v>13152</v>
      </c>
    </row>
    <row r="200" spans="1:7" x14ac:dyDescent="0.25">
      <c r="A200" s="30">
        <v>96</v>
      </c>
      <c r="B200" s="30" t="s">
        <v>517</v>
      </c>
      <c r="C200" s="30" t="s">
        <v>112</v>
      </c>
      <c r="D200" s="30" t="s">
        <v>46</v>
      </c>
      <c r="E200" s="30" t="s">
        <v>45</v>
      </c>
      <c r="F200" s="1">
        <v>91</v>
      </c>
      <c r="G200" s="1">
        <v>91</v>
      </c>
    </row>
    <row r="201" spans="1:7" x14ac:dyDescent="0.25">
      <c r="A201" s="30">
        <v>97</v>
      </c>
      <c r="B201" s="30" t="s">
        <v>516</v>
      </c>
      <c r="C201" s="30" t="s">
        <v>112</v>
      </c>
      <c r="D201" s="30" t="s">
        <v>46</v>
      </c>
      <c r="E201" s="30" t="s">
        <v>45</v>
      </c>
      <c r="F201" s="1">
        <v>13015</v>
      </c>
      <c r="G201" s="1">
        <v>13015</v>
      </c>
    </row>
    <row r="202" spans="1:7" x14ac:dyDescent="0.25">
      <c r="A202" s="30">
        <v>98</v>
      </c>
      <c r="B202" s="30" t="s">
        <v>515</v>
      </c>
      <c r="C202" s="30" t="s">
        <v>112</v>
      </c>
      <c r="D202" s="30" t="s">
        <v>514</v>
      </c>
      <c r="E202" s="30" t="s">
        <v>40</v>
      </c>
      <c r="F202" s="1">
        <v>6864</v>
      </c>
      <c r="G202" s="1">
        <v>6864</v>
      </c>
    </row>
    <row r="203" spans="1:7" x14ac:dyDescent="0.25">
      <c r="A203" s="30">
        <v>99</v>
      </c>
      <c r="B203" s="30" t="s">
        <v>513</v>
      </c>
      <c r="C203" s="30" t="s">
        <v>112</v>
      </c>
      <c r="D203" s="30" t="s">
        <v>3</v>
      </c>
      <c r="E203" s="30" t="s">
        <v>2</v>
      </c>
      <c r="F203" s="11" t="s">
        <v>213</v>
      </c>
      <c r="G203" s="11" t="s">
        <v>213</v>
      </c>
    </row>
    <row r="204" spans="1:7" x14ac:dyDescent="0.25">
      <c r="A204" s="30">
        <v>100</v>
      </c>
      <c r="B204" s="30" t="s">
        <v>512</v>
      </c>
      <c r="C204" s="30" t="s">
        <v>112</v>
      </c>
      <c r="D204" s="30" t="s">
        <v>84</v>
      </c>
      <c r="E204" s="30" t="s">
        <v>18</v>
      </c>
      <c r="F204" s="1">
        <v>263</v>
      </c>
      <c r="G204" s="1">
        <v>263</v>
      </c>
    </row>
    <row r="205" spans="1:7" x14ac:dyDescent="0.25">
      <c r="A205" s="30">
        <v>101</v>
      </c>
      <c r="B205" s="30" t="s">
        <v>511</v>
      </c>
      <c r="C205" s="30" t="s">
        <v>112</v>
      </c>
      <c r="D205" s="30" t="s">
        <v>428</v>
      </c>
      <c r="E205" s="30" t="s">
        <v>9</v>
      </c>
      <c r="F205" s="1">
        <v>3110</v>
      </c>
      <c r="G205" s="1">
        <v>3110</v>
      </c>
    </row>
    <row r="206" spans="1:7" x14ac:dyDescent="0.25">
      <c r="A206" s="30">
        <v>102</v>
      </c>
      <c r="B206" s="30" t="s">
        <v>510</v>
      </c>
      <c r="C206" s="30" t="s">
        <v>112</v>
      </c>
      <c r="D206" s="30" t="s">
        <v>279</v>
      </c>
      <c r="E206" s="30" t="s">
        <v>28</v>
      </c>
      <c r="F206" s="1">
        <v>37544</v>
      </c>
      <c r="G206" s="1">
        <v>37544</v>
      </c>
    </row>
    <row r="207" spans="1:7" x14ac:dyDescent="0.25">
      <c r="A207" s="30">
        <v>103</v>
      </c>
      <c r="B207" s="30" t="s">
        <v>509</v>
      </c>
      <c r="C207" s="30" t="s">
        <v>112</v>
      </c>
      <c r="D207" s="30" t="s">
        <v>7</v>
      </c>
      <c r="E207" s="30" t="s">
        <v>6</v>
      </c>
      <c r="F207" s="1">
        <v>17865</v>
      </c>
      <c r="G207" s="1">
        <v>17865</v>
      </c>
    </row>
    <row r="208" spans="1:7" x14ac:dyDescent="0.25">
      <c r="A208" s="30">
        <v>104</v>
      </c>
      <c r="B208" s="30" t="s">
        <v>508</v>
      </c>
      <c r="C208" s="30" t="s">
        <v>112</v>
      </c>
      <c r="D208" s="30" t="s">
        <v>7</v>
      </c>
      <c r="E208" s="30" t="s">
        <v>6</v>
      </c>
      <c r="F208" s="1">
        <v>5029</v>
      </c>
      <c r="G208" s="1">
        <v>5029</v>
      </c>
    </row>
    <row r="209" spans="1:7" x14ac:dyDescent="0.25">
      <c r="A209" s="30">
        <v>105</v>
      </c>
      <c r="B209" s="30" t="s">
        <v>507</v>
      </c>
      <c r="C209" s="30" t="s">
        <v>112</v>
      </c>
      <c r="D209" s="30" t="s">
        <v>506</v>
      </c>
      <c r="E209" s="30" t="s">
        <v>6</v>
      </c>
      <c r="F209" s="1">
        <v>231</v>
      </c>
      <c r="G209" s="1">
        <v>231</v>
      </c>
    </row>
    <row r="210" spans="1:7" x14ac:dyDescent="0.25">
      <c r="A210" s="30">
        <v>106</v>
      </c>
      <c r="B210" s="30" t="s">
        <v>505</v>
      </c>
      <c r="C210" s="30" t="s">
        <v>112</v>
      </c>
      <c r="D210" s="30" t="s">
        <v>119</v>
      </c>
      <c r="E210" s="30" t="s">
        <v>118</v>
      </c>
      <c r="F210" s="11" t="s">
        <v>213</v>
      </c>
      <c r="G210" s="11" t="s">
        <v>213</v>
      </c>
    </row>
    <row r="211" spans="1:7" x14ac:dyDescent="0.25">
      <c r="A211" s="30">
        <v>107</v>
      </c>
      <c r="B211" s="30" t="s">
        <v>504</v>
      </c>
      <c r="C211" s="30" t="s">
        <v>112</v>
      </c>
      <c r="D211" s="30" t="s">
        <v>109</v>
      </c>
      <c r="E211" s="30" t="s">
        <v>18</v>
      </c>
      <c r="F211" s="1">
        <v>42085</v>
      </c>
      <c r="G211" s="1">
        <v>42085</v>
      </c>
    </row>
    <row r="212" spans="1:7" x14ac:dyDescent="0.25">
      <c r="A212" s="30">
        <v>108</v>
      </c>
      <c r="B212" s="30" t="s">
        <v>503</v>
      </c>
      <c r="C212" s="30" t="s">
        <v>112</v>
      </c>
      <c r="D212" s="30" t="s">
        <v>41</v>
      </c>
      <c r="E212" s="30" t="s">
        <v>40</v>
      </c>
      <c r="F212" s="1">
        <v>3370</v>
      </c>
      <c r="G212" s="1">
        <v>3370</v>
      </c>
    </row>
    <row r="213" spans="1:7" x14ac:dyDescent="0.25">
      <c r="A213" s="30">
        <v>109</v>
      </c>
      <c r="B213" s="30" t="s">
        <v>502</v>
      </c>
      <c r="C213" s="30" t="s">
        <v>4</v>
      </c>
      <c r="D213" s="30" t="s">
        <v>43</v>
      </c>
      <c r="E213" s="30" t="s">
        <v>9</v>
      </c>
      <c r="F213" s="1">
        <v>278807</v>
      </c>
      <c r="G213" s="1">
        <v>279044</v>
      </c>
    </row>
    <row r="214" spans="1:7" x14ac:dyDescent="0.25">
      <c r="A214" s="30">
        <v>110</v>
      </c>
      <c r="B214" s="30" t="s">
        <v>501</v>
      </c>
      <c r="C214" s="30" t="s">
        <v>4</v>
      </c>
      <c r="D214" s="30" t="s">
        <v>41</v>
      </c>
      <c r="E214" s="30" t="s">
        <v>40</v>
      </c>
      <c r="F214" s="1">
        <v>26063</v>
      </c>
      <c r="G214" s="1">
        <v>26063</v>
      </c>
    </row>
    <row r="215" spans="1:7" x14ac:dyDescent="0.25">
      <c r="A215" s="30">
        <v>111</v>
      </c>
      <c r="B215" s="30" t="s">
        <v>500</v>
      </c>
      <c r="C215" s="30" t="s">
        <v>4</v>
      </c>
      <c r="D215" s="30" t="s">
        <v>21</v>
      </c>
      <c r="E215" s="30" t="s">
        <v>18</v>
      </c>
      <c r="F215" s="1">
        <v>140746</v>
      </c>
      <c r="G215" s="1">
        <v>140296</v>
      </c>
    </row>
    <row r="216" spans="1:7" x14ac:dyDescent="0.25">
      <c r="A216" s="30">
        <v>112</v>
      </c>
      <c r="B216" s="30" t="s">
        <v>499</v>
      </c>
      <c r="C216" s="30" t="s">
        <v>32</v>
      </c>
      <c r="D216" s="30" t="s">
        <v>21</v>
      </c>
      <c r="E216" s="30" t="s">
        <v>18</v>
      </c>
      <c r="F216" s="1">
        <v>50866</v>
      </c>
      <c r="G216" s="1">
        <v>50866</v>
      </c>
    </row>
    <row r="217" spans="1:7" x14ac:dyDescent="0.25">
      <c r="A217" s="30">
        <v>113</v>
      </c>
      <c r="B217" s="30" t="s">
        <v>498</v>
      </c>
      <c r="C217" s="30" t="s">
        <v>112</v>
      </c>
      <c r="D217" s="30" t="s">
        <v>164</v>
      </c>
      <c r="E217" s="30" t="s">
        <v>163</v>
      </c>
      <c r="F217" s="1">
        <v>854</v>
      </c>
      <c r="G217" s="1">
        <v>854</v>
      </c>
    </row>
    <row r="218" spans="1:7" x14ac:dyDescent="0.25">
      <c r="A218" s="30">
        <v>114</v>
      </c>
      <c r="B218" s="30" t="s">
        <v>497</v>
      </c>
      <c r="C218" s="30" t="s">
        <v>112</v>
      </c>
      <c r="D218" s="30" t="s">
        <v>496</v>
      </c>
      <c r="E218" s="30" t="s">
        <v>30</v>
      </c>
      <c r="F218" s="1">
        <v>3465</v>
      </c>
      <c r="G218" s="1">
        <v>3465</v>
      </c>
    </row>
    <row r="219" spans="1:7" x14ac:dyDescent="0.25">
      <c r="A219" s="30">
        <v>115</v>
      </c>
      <c r="B219" s="30" t="s">
        <v>495</v>
      </c>
      <c r="C219" s="30" t="s">
        <v>112</v>
      </c>
      <c r="D219" s="30" t="s">
        <v>494</v>
      </c>
      <c r="E219" s="30" t="s">
        <v>9</v>
      </c>
      <c r="F219" s="1">
        <v>242</v>
      </c>
      <c r="G219" s="1">
        <v>242</v>
      </c>
    </row>
    <row r="220" spans="1:7" x14ac:dyDescent="0.25">
      <c r="A220" s="30">
        <v>116</v>
      </c>
      <c r="B220" s="30" t="s">
        <v>493</v>
      </c>
      <c r="C220" s="30" t="s">
        <v>112</v>
      </c>
      <c r="D220" s="30" t="s">
        <v>58</v>
      </c>
      <c r="E220" s="30" t="s">
        <v>6</v>
      </c>
      <c r="F220" s="1">
        <v>4234</v>
      </c>
      <c r="G220" s="1">
        <v>4234</v>
      </c>
    </row>
    <row r="221" spans="1:7" x14ac:dyDescent="0.25">
      <c r="A221" s="30">
        <v>117</v>
      </c>
      <c r="B221" s="30" t="s">
        <v>492</v>
      </c>
      <c r="C221" s="30" t="s">
        <v>112</v>
      </c>
      <c r="D221" s="30" t="s">
        <v>139</v>
      </c>
      <c r="E221" s="30" t="s">
        <v>9</v>
      </c>
      <c r="F221" s="1">
        <v>46749</v>
      </c>
      <c r="G221" s="1">
        <v>46749</v>
      </c>
    </row>
    <row r="222" spans="1:7" x14ac:dyDescent="0.25">
      <c r="A222" s="30">
        <v>118</v>
      </c>
      <c r="B222" s="30" t="s">
        <v>491</v>
      </c>
      <c r="C222" s="30" t="s">
        <v>112</v>
      </c>
      <c r="D222" s="30" t="s">
        <v>490</v>
      </c>
      <c r="E222" s="30" t="s">
        <v>18</v>
      </c>
      <c r="F222" s="1">
        <v>342</v>
      </c>
      <c r="G222" s="1">
        <v>342</v>
      </c>
    </row>
    <row r="223" spans="1:7" x14ac:dyDescent="0.25">
      <c r="A223" s="30">
        <v>119</v>
      </c>
      <c r="B223" s="30" t="s">
        <v>489</v>
      </c>
      <c r="C223" s="30" t="s">
        <v>112</v>
      </c>
      <c r="D223" s="30" t="s">
        <v>109</v>
      </c>
      <c r="E223" s="30" t="s">
        <v>18</v>
      </c>
      <c r="F223" s="1">
        <v>1405</v>
      </c>
      <c r="G223" s="1">
        <v>1405</v>
      </c>
    </row>
    <row r="224" spans="1:7" x14ac:dyDescent="0.25">
      <c r="A224" s="30">
        <v>120</v>
      </c>
      <c r="B224" s="30" t="s">
        <v>488</v>
      </c>
      <c r="C224" s="30" t="s">
        <v>112</v>
      </c>
      <c r="D224" s="30" t="s">
        <v>487</v>
      </c>
      <c r="E224" s="30" t="s">
        <v>2</v>
      </c>
      <c r="F224" s="11" t="s">
        <v>213</v>
      </c>
      <c r="G224" s="11" t="s">
        <v>213</v>
      </c>
    </row>
    <row r="225" spans="1:7" x14ac:dyDescent="0.25">
      <c r="A225" s="30">
        <v>121</v>
      </c>
      <c r="B225" s="30" t="s">
        <v>485</v>
      </c>
      <c r="C225" s="30" t="s">
        <v>112</v>
      </c>
      <c r="D225" s="30" t="s">
        <v>46</v>
      </c>
      <c r="E225" s="30" t="s">
        <v>45</v>
      </c>
      <c r="F225" s="11" t="s">
        <v>213</v>
      </c>
      <c r="G225" s="11" t="s">
        <v>213</v>
      </c>
    </row>
    <row r="226" spans="1:7" x14ac:dyDescent="0.25">
      <c r="A226" s="30">
        <v>122</v>
      </c>
      <c r="B226" s="30" t="s">
        <v>484</v>
      </c>
      <c r="C226" s="30" t="s">
        <v>112</v>
      </c>
      <c r="D226" s="30" t="s">
        <v>43</v>
      </c>
      <c r="E226" s="30" t="s">
        <v>9</v>
      </c>
      <c r="F226" s="1">
        <v>8585</v>
      </c>
      <c r="G226" s="1">
        <v>8585</v>
      </c>
    </row>
    <row r="227" spans="1:7" x14ac:dyDescent="0.25">
      <c r="A227" s="30">
        <v>123</v>
      </c>
      <c r="B227" s="30" t="s">
        <v>483</v>
      </c>
      <c r="C227" s="30" t="s">
        <v>4</v>
      </c>
      <c r="D227" s="30" t="s">
        <v>46</v>
      </c>
      <c r="E227" s="30" t="s">
        <v>45</v>
      </c>
      <c r="F227" s="1">
        <v>116475</v>
      </c>
      <c r="G227" s="1">
        <v>117289</v>
      </c>
    </row>
    <row r="228" spans="1:7" x14ac:dyDescent="0.25">
      <c r="A228" s="30">
        <v>124</v>
      </c>
      <c r="B228" s="30" t="s">
        <v>482</v>
      </c>
      <c r="C228" s="30" t="s">
        <v>112</v>
      </c>
      <c r="D228" s="30" t="s">
        <v>75</v>
      </c>
      <c r="E228" s="30" t="s">
        <v>9</v>
      </c>
      <c r="F228" s="1">
        <v>1801</v>
      </c>
      <c r="G228" s="1">
        <v>1801</v>
      </c>
    </row>
    <row r="229" spans="1:7" x14ac:dyDescent="0.25">
      <c r="A229" s="30">
        <v>125</v>
      </c>
      <c r="B229" s="30" t="s">
        <v>481</v>
      </c>
      <c r="C229" s="30" t="s">
        <v>4</v>
      </c>
      <c r="D229" s="30" t="s">
        <v>43</v>
      </c>
      <c r="E229" s="30" t="s">
        <v>9</v>
      </c>
      <c r="F229" s="1">
        <v>341509</v>
      </c>
      <c r="G229" s="1">
        <v>341505</v>
      </c>
    </row>
    <row r="230" spans="1:7" x14ac:dyDescent="0.25">
      <c r="A230" s="30">
        <v>126</v>
      </c>
      <c r="B230" s="30" t="s">
        <v>480</v>
      </c>
      <c r="C230" s="30" t="s">
        <v>112</v>
      </c>
      <c r="D230" s="30" t="s">
        <v>7</v>
      </c>
      <c r="E230" s="30" t="s">
        <v>6</v>
      </c>
      <c r="F230" s="1">
        <v>16606</v>
      </c>
      <c r="G230" s="1">
        <v>16606</v>
      </c>
    </row>
    <row r="231" spans="1:7" x14ac:dyDescent="0.25">
      <c r="A231" s="30">
        <v>127</v>
      </c>
      <c r="B231" s="30" t="s">
        <v>479</v>
      </c>
      <c r="C231" s="30" t="s">
        <v>112</v>
      </c>
      <c r="D231" s="30" t="s">
        <v>21</v>
      </c>
      <c r="E231" s="30" t="s">
        <v>18</v>
      </c>
      <c r="F231" s="1">
        <v>3784</v>
      </c>
      <c r="G231" s="1">
        <v>3784</v>
      </c>
    </row>
    <row r="232" spans="1:7" x14ac:dyDescent="0.25">
      <c r="A232" s="30">
        <v>128</v>
      </c>
      <c r="B232" s="30" t="s">
        <v>478</v>
      </c>
      <c r="C232" s="30" t="s">
        <v>4</v>
      </c>
      <c r="D232" s="30" t="s">
        <v>977</v>
      </c>
      <c r="E232" s="30" t="s">
        <v>6</v>
      </c>
      <c r="F232" s="1">
        <v>44723</v>
      </c>
      <c r="G232" s="1">
        <v>44638</v>
      </c>
    </row>
    <row r="233" spans="1:7" x14ac:dyDescent="0.25">
      <c r="A233" s="30">
        <v>129</v>
      </c>
      <c r="B233" s="30" t="s">
        <v>477</v>
      </c>
      <c r="C233" s="30" t="s">
        <v>112</v>
      </c>
      <c r="D233" s="30" t="s">
        <v>7</v>
      </c>
      <c r="E233" s="30" t="s">
        <v>6</v>
      </c>
      <c r="F233" s="1">
        <v>32</v>
      </c>
      <c r="G233" s="1">
        <v>32</v>
      </c>
    </row>
    <row r="234" spans="1:7" x14ac:dyDescent="0.25">
      <c r="A234" s="30">
        <v>130</v>
      </c>
      <c r="B234" s="30" t="s">
        <v>476</v>
      </c>
      <c r="C234" s="30" t="s">
        <v>11</v>
      </c>
      <c r="D234" s="48" t="s">
        <v>166</v>
      </c>
      <c r="E234" s="30" t="s">
        <v>2</v>
      </c>
      <c r="F234" s="1">
        <v>197705</v>
      </c>
      <c r="G234" s="1">
        <v>197705</v>
      </c>
    </row>
    <row r="235" spans="1:7" x14ac:dyDescent="0.25">
      <c r="A235" s="30">
        <v>131</v>
      </c>
      <c r="B235" s="30" t="s">
        <v>474</v>
      </c>
      <c r="C235" s="30" t="s">
        <v>112</v>
      </c>
      <c r="D235" s="30" t="s">
        <v>46</v>
      </c>
      <c r="E235" s="30" t="s">
        <v>45</v>
      </c>
      <c r="F235" s="1">
        <v>15</v>
      </c>
      <c r="G235" s="1">
        <v>15</v>
      </c>
    </row>
    <row r="236" spans="1:7" x14ac:dyDescent="0.25">
      <c r="A236" s="30">
        <v>132</v>
      </c>
      <c r="B236" s="30" t="s">
        <v>473</v>
      </c>
      <c r="C236" s="30" t="s">
        <v>32</v>
      </c>
      <c r="D236" s="30" t="s">
        <v>142</v>
      </c>
      <c r="E236" s="30" t="s">
        <v>141</v>
      </c>
      <c r="F236" s="1">
        <v>109361</v>
      </c>
      <c r="G236" s="1">
        <v>109335</v>
      </c>
    </row>
    <row r="237" spans="1:7" x14ac:dyDescent="0.25">
      <c r="A237" s="30">
        <v>133</v>
      </c>
      <c r="B237" s="30" t="s">
        <v>472</v>
      </c>
      <c r="C237" s="30" t="s">
        <v>4</v>
      </c>
      <c r="D237" s="30" t="s">
        <v>7</v>
      </c>
      <c r="E237" s="30" t="s">
        <v>6</v>
      </c>
      <c r="F237" s="1">
        <v>3039</v>
      </c>
      <c r="G237" s="1">
        <v>3043</v>
      </c>
    </row>
    <row r="238" spans="1:7" x14ac:dyDescent="0.25">
      <c r="A238" s="30">
        <v>134</v>
      </c>
      <c r="B238" s="30" t="s">
        <v>471</v>
      </c>
      <c r="C238" s="30" t="s">
        <v>32</v>
      </c>
      <c r="D238" s="30" t="s">
        <v>3</v>
      </c>
      <c r="E238" s="30" t="s">
        <v>2</v>
      </c>
      <c r="F238" s="1">
        <v>63021</v>
      </c>
      <c r="G238" s="1">
        <v>63021</v>
      </c>
    </row>
    <row r="239" spans="1:7" x14ac:dyDescent="0.25">
      <c r="A239" s="30">
        <v>135</v>
      </c>
      <c r="B239" s="30" t="s">
        <v>470</v>
      </c>
      <c r="C239" s="30" t="s">
        <v>112</v>
      </c>
      <c r="D239" s="30" t="s">
        <v>41</v>
      </c>
      <c r="E239" s="30" t="s">
        <v>40</v>
      </c>
      <c r="F239" s="1">
        <v>100657</v>
      </c>
      <c r="G239" s="1">
        <v>100657</v>
      </c>
    </row>
    <row r="240" spans="1:7" x14ac:dyDescent="0.25">
      <c r="A240" s="30">
        <v>136</v>
      </c>
      <c r="B240" s="30" t="s">
        <v>981</v>
      </c>
      <c r="C240" s="30" t="s">
        <v>4</v>
      </c>
      <c r="D240" s="30" t="s">
        <v>142</v>
      </c>
      <c r="E240" s="30" t="s">
        <v>141</v>
      </c>
      <c r="F240" s="11" t="s">
        <v>213</v>
      </c>
      <c r="G240" s="11" t="s">
        <v>213</v>
      </c>
    </row>
    <row r="241" spans="1:7" x14ac:dyDescent="0.25">
      <c r="A241" s="30">
        <v>137</v>
      </c>
      <c r="B241" s="30" t="s">
        <v>469</v>
      </c>
      <c r="C241" s="30" t="s">
        <v>112</v>
      </c>
      <c r="D241" s="30" t="s">
        <v>319</v>
      </c>
      <c r="E241" s="30" t="s">
        <v>9</v>
      </c>
      <c r="F241" s="1">
        <v>174</v>
      </c>
      <c r="G241" s="1">
        <v>174</v>
      </c>
    </row>
    <row r="242" spans="1:7" x14ac:dyDescent="0.25">
      <c r="A242" s="30">
        <v>138</v>
      </c>
      <c r="B242" s="30" t="s">
        <v>468</v>
      </c>
      <c r="C242" s="30" t="s">
        <v>112</v>
      </c>
      <c r="D242" s="30" t="s">
        <v>31</v>
      </c>
      <c r="E242" s="30" t="s">
        <v>30</v>
      </c>
      <c r="F242" s="1">
        <v>7524</v>
      </c>
      <c r="G242" s="1">
        <v>7524</v>
      </c>
    </row>
    <row r="243" spans="1:7" x14ac:dyDescent="0.25">
      <c r="A243" s="30">
        <v>139</v>
      </c>
      <c r="B243" s="30" t="s">
        <v>467</v>
      </c>
      <c r="C243" s="30" t="s">
        <v>112</v>
      </c>
      <c r="D243" s="30" t="s">
        <v>46</v>
      </c>
      <c r="E243" s="30" t="s">
        <v>45</v>
      </c>
      <c r="F243" s="1">
        <v>1774</v>
      </c>
      <c r="G243" s="1">
        <v>1774</v>
      </c>
    </row>
    <row r="244" spans="1:7" x14ac:dyDescent="0.25">
      <c r="A244" s="30">
        <v>140</v>
      </c>
      <c r="B244" s="30" t="s">
        <v>466</v>
      </c>
      <c r="C244" s="30" t="s">
        <v>112</v>
      </c>
      <c r="D244" s="30" t="s">
        <v>7</v>
      </c>
      <c r="E244" s="30" t="s">
        <v>6</v>
      </c>
      <c r="F244" s="1">
        <v>64643</v>
      </c>
      <c r="G244" s="1">
        <v>64643</v>
      </c>
    </row>
    <row r="245" spans="1:7" x14ac:dyDescent="0.25">
      <c r="A245" s="30">
        <v>141</v>
      </c>
      <c r="B245" s="30" t="s">
        <v>465</v>
      </c>
      <c r="C245" s="30" t="s">
        <v>112</v>
      </c>
      <c r="D245" s="30" t="s">
        <v>13</v>
      </c>
      <c r="E245" s="30" t="s">
        <v>9</v>
      </c>
      <c r="F245" s="1">
        <v>4518</v>
      </c>
      <c r="G245" s="1">
        <v>4614</v>
      </c>
    </row>
    <row r="246" spans="1:7" x14ac:dyDescent="0.25">
      <c r="A246" s="30">
        <v>142</v>
      </c>
      <c r="B246" s="30" t="s">
        <v>464</v>
      </c>
      <c r="C246" s="30" t="s">
        <v>112</v>
      </c>
      <c r="D246" s="30" t="s">
        <v>285</v>
      </c>
      <c r="E246" s="30" t="s">
        <v>9</v>
      </c>
      <c r="F246" s="1">
        <v>28962</v>
      </c>
      <c r="G246" s="1">
        <v>28962</v>
      </c>
    </row>
    <row r="247" spans="1:7" x14ac:dyDescent="0.25">
      <c r="A247" s="30">
        <v>143</v>
      </c>
      <c r="B247" s="30" t="s">
        <v>463</v>
      </c>
      <c r="C247" s="30" t="s">
        <v>112</v>
      </c>
      <c r="D247" s="30" t="s">
        <v>3</v>
      </c>
      <c r="E247" s="30" t="s">
        <v>2</v>
      </c>
      <c r="F247" s="1">
        <v>26436</v>
      </c>
      <c r="G247" s="1">
        <v>26436</v>
      </c>
    </row>
    <row r="248" spans="1:7" x14ac:dyDescent="0.25">
      <c r="A248" s="30">
        <v>144</v>
      </c>
      <c r="B248" s="30" t="s">
        <v>462</v>
      </c>
      <c r="C248" s="30" t="s">
        <v>112</v>
      </c>
      <c r="D248" s="30" t="s">
        <v>21</v>
      </c>
      <c r="E248" s="30" t="s">
        <v>18</v>
      </c>
      <c r="F248" s="1">
        <v>1787</v>
      </c>
      <c r="G248" s="1">
        <v>1787</v>
      </c>
    </row>
    <row r="249" spans="1:7" x14ac:dyDescent="0.25">
      <c r="A249" s="30">
        <v>145</v>
      </c>
      <c r="B249" s="30" t="s">
        <v>461</v>
      </c>
      <c r="C249" s="30" t="s">
        <v>112</v>
      </c>
      <c r="D249" s="30" t="s">
        <v>72</v>
      </c>
      <c r="E249" s="30" t="s">
        <v>18</v>
      </c>
      <c r="F249" s="1">
        <v>3604</v>
      </c>
      <c r="G249" s="1">
        <v>3604</v>
      </c>
    </row>
    <row r="250" spans="1:7" x14ac:dyDescent="0.25">
      <c r="A250" s="30">
        <v>146</v>
      </c>
      <c r="B250" s="30" t="s">
        <v>460</v>
      </c>
      <c r="C250" s="30" t="s">
        <v>4</v>
      </c>
      <c r="D250" s="30" t="s">
        <v>21</v>
      </c>
      <c r="E250" s="30" t="s">
        <v>18</v>
      </c>
      <c r="F250" s="1">
        <v>416985</v>
      </c>
      <c r="G250" s="1">
        <v>416985</v>
      </c>
    </row>
    <row r="251" spans="1:7" x14ac:dyDescent="0.25">
      <c r="A251" s="30">
        <v>147</v>
      </c>
      <c r="B251" s="30" t="s">
        <v>459</v>
      </c>
      <c r="C251" s="30" t="s">
        <v>112</v>
      </c>
      <c r="D251" s="30" t="s">
        <v>458</v>
      </c>
      <c r="E251" s="30" t="s">
        <v>9</v>
      </c>
      <c r="F251" s="1">
        <v>0</v>
      </c>
      <c r="G251" s="1">
        <v>0</v>
      </c>
    </row>
    <row r="252" spans="1:7" x14ac:dyDescent="0.25">
      <c r="A252" s="30"/>
      <c r="B252" s="30"/>
      <c r="C252" s="30"/>
      <c r="D252" s="30"/>
      <c r="E252" s="30"/>
      <c r="F252" s="30"/>
      <c r="G252" s="30"/>
    </row>
    <row r="253" spans="1:7" x14ac:dyDescent="0.25">
      <c r="A253" s="30"/>
      <c r="B253" s="30" t="s">
        <v>1</v>
      </c>
      <c r="C253" s="30"/>
      <c r="D253" s="30"/>
      <c r="E253" s="30"/>
      <c r="F253" s="1">
        <v>6556806</v>
      </c>
      <c r="G253" s="1">
        <v>6554273</v>
      </c>
    </row>
    <row r="254" spans="1:7" x14ac:dyDescent="0.25">
      <c r="A254" s="30"/>
      <c r="B254" s="30" t="s">
        <v>0</v>
      </c>
      <c r="C254" s="30"/>
      <c r="D254" s="30"/>
      <c r="E254" s="30"/>
      <c r="F254" s="29" t="s">
        <v>0</v>
      </c>
      <c r="G254" s="29" t="s">
        <v>0</v>
      </c>
    </row>
    <row r="255" spans="1:7" x14ac:dyDescent="0.25">
      <c r="A255" s="30"/>
      <c r="B255" s="30"/>
      <c r="C255" s="30"/>
      <c r="D255" s="30"/>
      <c r="E255" s="30"/>
      <c r="F255" s="29"/>
      <c r="G255" s="29"/>
    </row>
    <row r="256" spans="1:7" x14ac:dyDescent="0.25">
      <c r="A256" s="30"/>
      <c r="B256" s="36" t="s">
        <v>457</v>
      </c>
      <c r="C256" s="30"/>
      <c r="D256" s="30"/>
      <c r="E256" s="30"/>
      <c r="F256" s="30"/>
      <c r="G256" s="30"/>
    </row>
    <row r="257" spans="1:7" x14ac:dyDescent="0.25">
      <c r="A257" s="30"/>
      <c r="B257" s="30"/>
      <c r="C257" s="30"/>
      <c r="D257" s="30"/>
      <c r="E257" s="30"/>
      <c r="F257" s="30"/>
      <c r="G257" s="30"/>
    </row>
    <row r="258" spans="1:7" x14ac:dyDescent="0.25">
      <c r="A258" s="30">
        <v>1</v>
      </c>
      <c r="B258" s="30" t="s">
        <v>456</v>
      </c>
      <c r="C258" s="30" t="s">
        <v>4</v>
      </c>
      <c r="D258" s="30" t="s">
        <v>3</v>
      </c>
      <c r="E258" s="30" t="s">
        <v>2</v>
      </c>
      <c r="F258" s="1">
        <v>34999</v>
      </c>
      <c r="G258" s="1">
        <v>34999</v>
      </c>
    </row>
    <row r="259" spans="1:7" x14ac:dyDescent="0.25">
      <c r="A259" s="30">
        <v>2</v>
      </c>
      <c r="B259" s="30" t="s">
        <v>455</v>
      </c>
      <c r="C259" s="30" t="s">
        <v>4</v>
      </c>
      <c r="D259" s="30" t="s">
        <v>268</v>
      </c>
      <c r="E259" s="30" t="s">
        <v>18</v>
      </c>
      <c r="F259" s="1">
        <v>2457</v>
      </c>
      <c r="G259" s="1">
        <v>2457</v>
      </c>
    </row>
    <row r="260" spans="1:7" x14ac:dyDescent="0.25">
      <c r="A260" s="30">
        <v>3</v>
      </c>
      <c r="B260" s="30" t="s">
        <v>454</v>
      </c>
      <c r="C260" s="30" t="s">
        <v>4</v>
      </c>
      <c r="D260" s="30" t="s">
        <v>3</v>
      </c>
      <c r="E260" s="30" t="s">
        <v>2</v>
      </c>
      <c r="F260" s="1">
        <v>235879</v>
      </c>
      <c r="G260" s="1">
        <v>235879</v>
      </c>
    </row>
    <row r="261" spans="1:7" x14ac:dyDescent="0.25">
      <c r="A261" s="30">
        <v>4</v>
      </c>
      <c r="B261" s="30" t="s">
        <v>453</v>
      </c>
      <c r="C261" s="30" t="s">
        <v>4</v>
      </c>
      <c r="D261" s="30" t="s">
        <v>142</v>
      </c>
      <c r="E261" s="30" t="s">
        <v>141</v>
      </c>
      <c r="F261" s="1">
        <v>26759</v>
      </c>
      <c r="G261" s="1">
        <v>26759</v>
      </c>
    </row>
    <row r="262" spans="1:7" x14ac:dyDescent="0.25">
      <c r="A262" s="30">
        <v>5</v>
      </c>
      <c r="B262" s="30" t="s">
        <v>452</v>
      </c>
      <c r="C262" s="30" t="s">
        <v>4</v>
      </c>
      <c r="D262" s="30" t="s">
        <v>7</v>
      </c>
      <c r="E262" s="30" t="s">
        <v>6</v>
      </c>
      <c r="F262" s="1">
        <v>65359</v>
      </c>
      <c r="G262" s="1">
        <v>65352</v>
      </c>
    </row>
    <row r="263" spans="1:7" x14ac:dyDescent="0.25">
      <c r="A263" s="30">
        <v>6</v>
      </c>
      <c r="B263" s="30" t="s">
        <v>451</v>
      </c>
      <c r="C263" s="30" t="s">
        <v>4</v>
      </c>
      <c r="D263" s="30" t="s">
        <v>428</v>
      </c>
      <c r="E263" s="30" t="s">
        <v>9</v>
      </c>
      <c r="F263" s="11" t="s">
        <v>213</v>
      </c>
      <c r="G263" s="11" t="s">
        <v>213</v>
      </c>
    </row>
    <row r="264" spans="1:7" x14ac:dyDescent="0.25">
      <c r="A264" s="30">
        <v>7</v>
      </c>
      <c r="B264" s="30" t="s">
        <v>450</v>
      </c>
      <c r="C264" s="30" t="s">
        <v>4</v>
      </c>
      <c r="D264" s="30" t="s">
        <v>428</v>
      </c>
      <c r="E264" s="30" t="s">
        <v>9</v>
      </c>
      <c r="F264" s="1">
        <v>11471</v>
      </c>
      <c r="G264" s="1">
        <v>11471</v>
      </c>
    </row>
    <row r="265" spans="1:7" x14ac:dyDescent="0.25">
      <c r="A265" s="30">
        <v>8</v>
      </c>
      <c r="B265" s="30" t="s">
        <v>449</v>
      </c>
      <c r="C265" s="30" t="s">
        <v>4</v>
      </c>
      <c r="D265" s="30" t="s">
        <v>43</v>
      </c>
      <c r="E265" s="30" t="s">
        <v>9</v>
      </c>
      <c r="F265" s="1">
        <v>71394</v>
      </c>
      <c r="G265" s="1">
        <v>71394</v>
      </c>
    </row>
    <row r="266" spans="1:7" x14ac:dyDescent="0.25">
      <c r="A266" s="30">
        <v>9</v>
      </c>
      <c r="B266" s="30" t="s">
        <v>448</v>
      </c>
      <c r="C266" s="30" t="s">
        <v>4</v>
      </c>
      <c r="D266" s="30" t="s">
        <v>10</v>
      </c>
      <c r="E266" s="30" t="s">
        <v>9</v>
      </c>
      <c r="F266" s="1">
        <v>2528</v>
      </c>
      <c r="G266" s="1">
        <v>2527</v>
      </c>
    </row>
    <row r="267" spans="1:7" x14ac:dyDescent="0.25">
      <c r="A267" s="30">
        <v>10</v>
      </c>
      <c r="B267" s="30" t="s">
        <v>447</v>
      </c>
      <c r="C267" s="30" t="s">
        <v>4</v>
      </c>
      <c r="D267" s="30" t="s">
        <v>109</v>
      </c>
      <c r="E267" s="30" t="s">
        <v>18</v>
      </c>
      <c r="F267" s="1">
        <v>57657</v>
      </c>
      <c r="G267" s="1">
        <v>57633</v>
      </c>
    </row>
    <row r="268" spans="1:7" x14ac:dyDescent="0.25">
      <c r="A268" s="30">
        <v>11</v>
      </c>
      <c r="B268" s="30" t="s">
        <v>924</v>
      </c>
      <c r="C268" s="30" t="s">
        <v>4</v>
      </c>
      <c r="D268" s="30" t="s">
        <v>43</v>
      </c>
      <c r="E268" s="30" t="s">
        <v>9</v>
      </c>
      <c r="F268" s="1">
        <v>2626</v>
      </c>
      <c r="G268" s="1">
        <v>2626</v>
      </c>
    </row>
    <row r="269" spans="1:7" x14ac:dyDescent="0.25">
      <c r="A269" s="30">
        <v>12</v>
      </c>
      <c r="B269" s="30" t="s">
        <v>446</v>
      </c>
      <c r="C269" s="30" t="s">
        <v>4</v>
      </c>
      <c r="D269" s="30" t="s">
        <v>7</v>
      </c>
      <c r="E269" s="30" t="s">
        <v>6</v>
      </c>
      <c r="F269" s="11" t="s">
        <v>213</v>
      </c>
      <c r="G269" s="11" t="s">
        <v>213</v>
      </c>
    </row>
    <row r="270" spans="1:7" x14ac:dyDescent="0.25">
      <c r="A270" s="30">
        <v>13</v>
      </c>
      <c r="B270" s="30" t="s">
        <v>445</v>
      </c>
      <c r="C270" s="30" t="s">
        <v>4</v>
      </c>
      <c r="D270" s="30" t="s">
        <v>444</v>
      </c>
      <c r="E270" s="30" t="s">
        <v>2</v>
      </c>
      <c r="F270" s="11" t="s">
        <v>213</v>
      </c>
      <c r="G270" s="11" t="s">
        <v>213</v>
      </c>
    </row>
    <row r="271" spans="1:7" x14ac:dyDescent="0.25">
      <c r="A271" s="30">
        <v>14</v>
      </c>
      <c r="B271" s="30" t="s">
        <v>443</v>
      </c>
      <c r="C271" s="30" t="s">
        <v>4</v>
      </c>
      <c r="D271" s="30" t="s">
        <v>332</v>
      </c>
      <c r="E271" s="30" t="s">
        <v>9</v>
      </c>
      <c r="F271" s="1">
        <v>558</v>
      </c>
      <c r="G271" s="1">
        <v>558</v>
      </c>
    </row>
    <row r="272" spans="1:7" x14ac:dyDescent="0.25">
      <c r="A272" s="30">
        <v>15</v>
      </c>
      <c r="B272" s="30" t="s">
        <v>442</v>
      </c>
      <c r="C272" s="30" t="s">
        <v>4</v>
      </c>
      <c r="D272" s="30" t="s">
        <v>24</v>
      </c>
      <c r="E272" s="30" t="s">
        <v>9</v>
      </c>
      <c r="F272" s="1">
        <v>13299</v>
      </c>
      <c r="G272" s="1">
        <v>13299</v>
      </c>
    </row>
    <row r="273" spans="1:7" x14ac:dyDescent="0.25">
      <c r="A273" s="30">
        <v>16</v>
      </c>
      <c r="B273" s="30" t="s">
        <v>441</v>
      </c>
      <c r="C273" s="30" t="s">
        <v>4</v>
      </c>
      <c r="D273" s="30" t="s">
        <v>7</v>
      </c>
      <c r="E273" s="30" t="s">
        <v>6</v>
      </c>
      <c r="F273" s="11" t="s">
        <v>213</v>
      </c>
      <c r="G273" s="11" t="s">
        <v>213</v>
      </c>
    </row>
    <row r="274" spans="1:7" x14ac:dyDescent="0.25">
      <c r="A274" s="30">
        <v>17</v>
      </c>
      <c r="B274" s="30" t="s">
        <v>440</v>
      </c>
      <c r="C274" s="30" t="s">
        <v>4</v>
      </c>
      <c r="D274" s="30" t="s">
        <v>439</v>
      </c>
      <c r="E274" s="30" t="s">
        <v>6</v>
      </c>
      <c r="F274" s="11" t="s">
        <v>213</v>
      </c>
      <c r="G274" s="11" t="s">
        <v>213</v>
      </c>
    </row>
    <row r="275" spans="1:7" x14ac:dyDescent="0.25">
      <c r="A275" s="30">
        <v>18</v>
      </c>
      <c r="B275" s="30" t="s">
        <v>438</v>
      </c>
      <c r="C275" s="30" t="s">
        <v>4</v>
      </c>
      <c r="D275" s="30" t="s">
        <v>58</v>
      </c>
      <c r="E275" s="30" t="s">
        <v>6</v>
      </c>
      <c r="F275" s="1">
        <v>21318</v>
      </c>
      <c r="G275" s="1">
        <v>21318</v>
      </c>
    </row>
    <row r="276" spans="1:7" x14ac:dyDescent="0.25">
      <c r="A276" s="30">
        <v>19</v>
      </c>
      <c r="B276" s="30" t="s">
        <v>437</v>
      </c>
      <c r="C276" s="30" t="s">
        <v>4</v>
      </c>
      <c r="D276" s="30" t="s">
        <v>96</v>
      </c>
      <c r="E276" s="30" t="s">
        <v>9</v>
      </c>
      <c r="F276" s="1">
        <v>45181</v>
      </c>
      <c r="G276" s="1">
        <v>45180</v>
      </c>
    </row>
    <row r="277" spans="1:7" x14ac:dyDescent="0.25">
      <c r="A277" s="30">
        <v>20</v>
      </c>
      <c r="B277" s="30" t="s">
        <v>436</v>
      </c>
      <c r="C277" s="30" t="s">
        <v>4</v>
      </c>
      <c r="D277" s="30" t="s">
        <v>21</v>
      </c>
      <c r="E277" s="30" t="s">
        <v>18</v>
      </c>
      <c r="F277" s="1">
        <v>8270</v>
      </c>
      <c r="G277" s="1">
        <v>8269</v>
      </c>
    </row>
    <row r="278" spans="1:7" x14ac:dyDescent="0.25">
      <c r="A278" s="30">
        <v>21</v>
      </c>
      <c r="B278" s="30" t="s">
        <v>435</v>
      </c>
      <c r="C278" s="30" t="s">
        <v>4</v>
      </c>
      <c r="D278" s="30" t="s">
        <v>21</v>
      </c>
      <c r="E278" s="30" t="s">
        <v>18</v>
      </c>
      <c r="F278" s="1">
        <v>62913</v>
      </c>
      <c r="G278" s="1">
        <v>62913</v>
      </c>
    </row>
    <row r="279" spans="1:7" x14ac:dyDescent="0.25">
      <c r="A279" s="30">
        <v>22</v>
      </c>
      <c r="B279" s="30" t="s">
        <v>434</v>
      </c>
      <c r="C279" s="30" t="s">
        <v>4</v>
      </c>
      <c r="D279" s="30" t="s">
        <v>13</v>
      </c>
      <c r="E279" s="30" t="s">
        <v>9</v>
      </c>
      <c r="F279" s="1">
        <v>-15</v>
      </c>
      <c r="G279" s="1">
        <v>-15</v>
      </c>
    </row>
    <row r="280" spans="1:7" x14ac:dyDescent="0.25">
      <c r="A280" s="30">
        <v>23</v>
      </c>
      <c r="B280" s="30" t="s">
        <v>433</v>
      </c>
      <c r="C280" s="30" t="s">
        <v>4</v>
      </c>
      <c r="D280" s="30" t="s">
        <v>16</v>
      </c>
      <c r="E280" s="30" t="s">
        <v>6</v>
      </c>
      <c r="F280" s="11" t="s">
        <v>213</v>
      </c>
      <c r="G280" s="11" t="s">
        <v>213</v>
      </c>
    </row>
    <row r="281" spans="1:7" x14ac:dyDescent="0.25">
      <c r="A281" s="30">
        <v>24</v>
      </c>
      <c r="B281" s="30" t="s">
        <v>432</v>
      </c>
      <c r="C281" s="30" t="s">
        <v>4</v>
      </c>
      <c r="D281" s="30" t="s">
        <v>43</v>
      </c>
      <c r="E281" s="30" t="s">
        <v>9</v>
      </c>
      <c r="F281" s="1">
        <v>4499</v>
      </c>
      <c r="G281" s="1">
        <v>4499</v>
      </c>
    </row>
    <row r="282" spans="1:7" x14ac:dyDescent="0.25">
      <c r="A282" s="30">
        <v>25</v>
      </c>
      <c r="B282" s="30" t="s">
        <v>431</v>
      </c>
      <c r="C282" s="30" t="s">
        <v>4</v>
      </c>
      <c r="D282" s="30" t="s">
        <v>977</v>
      </c>
      <c r="E282" s="30" t="s">
        <v>6</v>
      </c>
      <c r="F282" s="1">
        <v>16633</v>
      </c>
      <c r="G282" s="1">
        <v>16625</v>
      </c>
    </row>
    <row r="283" spans="1:7" x14ac:dyDescent="0.25">
      <c r="A283" s="30">
        <v>26</v>
      </c>
      <c r="B283" s="30" t="s">
        <v>430</v>
      </c>
      <c r="C283" s="30" t="s">
        <v>429</v>
      </c>
      <c r="D283" s="30" t="s">
        <v>428</v>
      </c>
      <c r="E283" s="30" t="s">
        <v>9</v>
      </c>
      <c r="F283" s="1">
        <v>38879</v>
      </c>
      <c r="G283" s="1">
        <v>38879</v>
      </c>
    </row>
    <row r="284" spans="1:7" x14ac:dyDescent="0.25">
      <c r="A284" s="30">
        <v>27</v>
      </c>
      <c r="B284" s="30" t="s">
        <v>982</v>
      </c>
      <c r="C284" s="30" t="s">
        <v>4</v>
      </c>
      <c r="D284" s="30" t="s">
        <v>21</v>
      </c>
      <c r="E284" s="30" t="s">
        <v>18</v>
      </c>
      <c r="F284" s="11" t="s">
        <v>213</v>
      </c>
      <c r="G284" s="11" t="s">
        <v>213</v>
      </c>
    </row>
    <row r="285" spans="1:7" x14ac:dyDescent="0.25">
      <c r="A285" s="30">
        <v>28</v>
      </c>
      <c r="B285" s="30" t="s">
        <v>427</v>
      </c>
      <c r="C285" s="30" t="s">
        <v>4</v>
      </c>
      <c r="D285" s="30" t="s">
        <v>983</v>
      </c>
      <c r="E285" s="30" t="s">
        <v>9</v>
      </c>
      <c r="F285" s="1">
        <v>4653</v>
      </c>
      <c r="G285" s="1">
        <v>4653</v>
      </c>
    </row>
    <row r="286" spans="1:7" x14ac:dyDescent="0.25">
      <c r="A286" s="30">
        <v>29</v>
      </c>
      <c r="B286" s="30" t="s">
        <v>426</v>
      </c>
      <c r="C286" s="30" t="s">
        <v>4</v>
      </c>
      <c r="D286" s="30" t="s">
        <v>142</v>
      </c>
      <c r="E286" s="30" t="s">
        <v>141</v>
      </c>
      <c r="F286" s="1">
        <v>11088</v>
      </c>
      <c r="G286" s="1">
        <v>11155</v>
      </c>
    </row>
    <row r="287" spans="1:7" x14ac:dyDescent="0.25">
      <c r="A287" s="30">
        <v>30</v>
      </c>
      <c r="B287" s="30" t="s">
        <v>425</v>
      </c>
      <c r="C287" s="30" t="s">
        <v>4</v>
      </c>
      <c r="D287" s="30" t="s">
        <v>10</v>
      </c>
      <c r="E287" s="30" t="s">
        <v>9</v>
      </c>
      <c r="F287" s="1">
        <v>759</v>
      </c>
      <c r="G287" s="1">
        <v>759</v>
      </c>
    </row>
    <row r="288" spans="1:7" x14ac:dyDescent="0.25">
      <c r="A288" s="30">
        <v>31</v>
      </c>
      <c r="B288" s="30" t="s">
        <v>424</v>
      </c>
      <c r="C288" s="30" t="s">
        <v>4</v>
      </c>
      <c r="D288" s="30" t="s">
        <v>7</v>
      </c>
      <c r="E288" s="30" t="s">
        <v>6</v>
      </c>
      <c r="F288" s="1">
        <v>3409</v>
      </c>
      <c r="G288" s="1">
        <v>3409</v>
      </c>
    </row>
    <row r="289" spans="1:7" x14ac:dyDescent="0.25">
      <c r="A289" s="30"/>
      <c r="B289" s="30"/>
      <c r="C289" s="30"/>
      <c r="D289" s="30"/>
      <c r="E289" s="30"/>
      <c r="F289" s="1"/>
      <c r="G289" s="1"/>
    </row>
    <row r="290" spans="1:7" x14ac:dyDescent="0.25">
      <c r="A290" s="30"/>
      <c r="B290" s="30" t="s">
        <v>1</v>
      </c>
      <c r="C290" s="30"/>
      <c r="D290" s="30"/>
      <c r="E290" s="30"/>
      <c r="F290" s="1">
        <v>742572</v>
      </c>
      <c r="G290" s="1">
        <v>742597</v>
      </c>
    </row>
    <row r="291" spans="1:7" x14ac:dyDescent="0.25">
      <c r="A291" s="48"/>
      <c r="B291" s="48" t="s">
        <v>0</v>
      </c>
      <c r="C291" s="48"/>
      <c r="D291" s="48"/>
      <c r="E291" s="48"/>
      <c r="F291" s="29" t="s">
        <v>0</v>
      </c>
      <c r="G291" s="29" t="s">
        <v>0</v>
      </c>
    </row>
    <row r="292" spans="1:7" x14ac:dyDescent="0.25">
      <c r="A292" s="30"/>
    </row>
    <row r="293" spans="1:7" x14ac:dyDescent="0.25">
      <c r="A293" s="30"/>
      <c r="B293" s="36" t="s">
        <v>423</v>
      </c>
      <c r="C293" s="30"/>
      <c r="D293" s="30"/>
      <c r="E293" s="30"/>
      <c r="F293" s="30"/>
      <c r="G293" s="30"/>
    </row>
    <row r="294" spans="1:7" x14ac:dyDescent="0.25">
      <c r="A294" s="30"/>
      <c r="B294" s="30"/>
      <c r="C294" s="30"/>
      <c r="D294" s="30"/>
      <c r="E294" s="30"/>
      <c r="F294" s="30"/>
      <c r="G294" s="30"/>
    </row>
    <row r="295" spans="1:7" x14ac:dyDescent="0.25">
      <c r="A295" s="30">
        <v>1</v>
      </c>
      <c r="B295" s="30" t="s">
        <v>422</v>
      </c>
      <c r="C295" s="30" t="s">
        <v>112</v>
      </c>
      <c r="D295" s="30" t="s">
        <v>421</v>
      </c>
      <c r="E295" s="30" t="s">
        <v>9</v>
      </c>
      <c r="F295" s="1">
        <v>1778</v>
      </c>
      <c r="G295" s="1">
        <v>1778</v>
      </c>
    </row>
    <row r="296" spans="1:7" x14ac:dyDescent="0.25">
      <c r="A296" s="30">
        <v>2</v>
      </c>
      <c r="B296" s="30" t="s">
        <v>420</v>
      </c>
      <c r="C296" s="30" t="s">
        <v>112</v>
      </c>
      <c r="D296" s="30" t="s">
        <v>419</v>
      </c>
      <c r="E296" s="30" t="s">
        <v>40</v>
      </c>
      <c r="F296" s="1">
        <v>791</v>
      </c>
      <c r="G296" s="1">
        <v>791</v>
      </c>
    </row>
    <row r="297" spans="1:7" x14ac:dyDescent="0.25">
      <c r="A297" s="30">
        <v>3</v>
      </c>
      <c r="B297" s="30" t="s">
        <v>418</v>
      </c>
      <c r="C297" s="30" t="s">
        <v>112</v>
      </c>
      <c r="D297" s="30" t="s">
        <v>29</v>
      </c>
      <c r="E297" s="30" t="s">
        <v>28</v>
      </c>
      <c r="F297" s="1">
        <v>4016</v>
      </c>
      <c r="G297" s="1">
        <v>4016</v>
      </c>
    </row>
    <row r="298" spans="1:7" x14ac:dyDescent="0.25">
      <c r="A298" s="30">
        <v>4</v>
      </c>
      <c r="B298" s="30" t="s">
        <v>417</v>
      </c>
      <c r="C298" s="30" t="s">
        <v>112</v>
      </c>
      <c r="D298" s="30" t="s">
        <v>7</v>
      </c>
      <c r="E298" s="30" t="s">
        <v>6</v>
      </c>
      <c r="F298" s="1">
        <v>296</v>
      </c>
      <c r="G298" s="1">
        <v>296</v>
      </c>
    </row>
    <row r="299" spans="1:7" x14ac:dyDescent="0.25">
      <c r="A299" s="30">
        <v>5</v>
      </c>
      <c r="B299" s="30" t="s">
        <v>416</v>
      </c>
      <c r="C299" s="30" t="s">
        <v>112</v>
      </c>
      <c r="D299" s="30" t="s">
        <v>139</v>
      </c>
      <c r="E299" s="30" t="s">
        <v>9</v>
      </c>
      <c r="F299" s="1">
        <v>5969</v>
      </c>
      <c r="G299" s="1">
        <v>5969</v>
      </c>
    </row>
    <row r="300" spans="1:7" x14ac:dyDescent="0.25">
      <c r="A300" s="30">
        <v>6</v>
      </c>
      <c r="B300" s="30" t="s">
        <v>415</v>
      </c>
      <c r="C300" s="30" t="s">
        <v>112</v>
      </c>
      <c r="D300" s="30" t="s">
        <v>414</v>
      </c>
      <c r="E300" s="30" t="s">
        <v>9</v>
      </c>
      <c r="F300" s="1">
        <v>3374</v>
      </c>
      <c r="G300" s="1">
        <v>3374</v>
      </c>
    </row>
    <row r="301" spans="1:7" x14ac:dyDescent="0.25">
      <c r="A301" s="30">
        <v>7</v>
      </c>
      <c r="B301" s="30" t="s">
        <v>413</v>
      </c>
      <c r="C301" s="30" t="s">
        <v>112</v>
      </c>
      <c r="D301" s="30" t="s">
        <v>202</v>
      </c>
      <c r="E301" s="30" t="s">
        <v>9</v>
      </c>
      <c r="F301" s="1">
        <v>1878</v>
      </c>
      <c r="G301" s="1">
        <v>1877</v>
      </c>
    </row>
    <row r="302" spans="1:7" x14ac:dyDescent="0.25">
      <c r="A302" s="30">
        <v>8</v>
      </c>
      <c r="B302" s="30" t="s">
        <v>412</v>
      </c>
      <c r="C302" s="30" t="s">
        <v>112</v>
      </c>
      <c r="D302" s="30" t="s">
        <v>142</v>
      </c>
      <c r="E302" s="30" t="s">
        <v>141</v>
      </c>
      <c r="F302" s="1">
        <v>98</v>
      </c>
      <c r="G302" s="1">
        <v>98</v>
      </c>
    </row>
    <row r="303" spans="1:7" x14ac:dyDescent="0.25">
      <c r="A303" s="30">
        <v>9</v>
      </c>
      <c r="B303" s="30" t="s">
        <v>411</v>
      </c>
      <c r="C303" s="30" t="s">
        <v>112</v>
      </c>
      <c r="D303" s="30" t="s">
        <v>142</v>
      </c>
      <c r="E303" s="30" t="s">
        <v>141</v>
      </c>
      <c r="F303" s="1">
        <v>64</v>
      </c>
      <c r="G303" s="1">
        <v>64</v>
      </c>
    </row>
    <row r="304" spans="1:7" x14ac:dyDescent="0.25">
      <c r="A304" s="30">
        <v>10</v>
      </c>
      <c r="B304" s="30" t="s">
        <v>410</v>
      </c>
      <c r="C304" s="30" t="s">
        <v>112</v>
      </c>
      <c r="D304" s="30" t="s">
        <v>409</v>
      </c>
      <c r="E304" s="30" t="s">
        <v>9</v>
      </c>
      <c r="F304" s="1">
        <v>577</v>
      </c>
      <c r="G304" s="1">
        <v>577</v>
      </c>
    </row>
    <row r="305" spans="1:7" x14ac:dyDescent="0.25">
      <c r="A305" s="30">
        <v>11</v>
      </c>
      <c r="B305" s="30" t="s">
        <v>408</v>
      </c>
      <c r="C305" s="30" t="s">
        <v>112</v>
      </c>
      <c r="D305" s="30" t="s">
        <v>407</v>
      </c>
      <c r="E305" s="30" t="s">
        <v>18</v>
      </c>
      <c r="F305" s="1">
        <v>1130</v>
      </c>
      <c r="G305" s="1">
        <v>1130</v>
      </c>
    </row>
    <row r="306" spans="1:7" x14ac:dyDescent="0.25">
      <c r="A306" s="30">
        <v>12</v>
      </c>
      <c r="B306" s="30" t="s">
        <v>406</v>
      </c>
      <c r="C306" s="30" t="s">
        <v>112</v>
      </c>
      <c r="D306" s="30" t="s">
        <v>31</v>
      </c>
      <c r="E306" s="30" t="s">
        <v>30</v>
      </c>
      <c r="F306" s="1">
        <v>862</v>
      </c>
      <c r="G306" s="1">
        <v>862</v>
      </c>
    </row>
    <row r="307" spans="1:7" x14ac:dyDescent="0.25">
      <c r="A307" s="30">
        <v>13</v>
      </c>
      <c r="B307" s="30" t="s">
        <v>405</v>
      </c>
      <c r="C307" s="30" t="s">
        <v>112</v>
      </c>
      <c r="D307" s="30" t="s">
        <v>404</v>
      </c>
      <c r="E307" s="30" t="s">
        <v>6</v>
      </c>
      <c r="F307" s="1">
        <v>873</v>
      </c>
      <c r="G307" s="1">
        <v>873</v>
      </c>
    </row>
    <row r="308" spans="1:7" x14ac:dyDescent="0.25">
      <c r="A308" s="30">
        <v>14</v>
      </c>
      <c r="B308" s="30" t="s">
        <v>403</v>
      </c>
      <c r="C308" s="30" t="s">
        <v>112</v>
      </c>
      <c r="D308" s="30" t="s">
        <v>164</v>
      </c>
      <c r="E308" s="30" t="s">
        <v>163</v>
      </c>
      <c r="F308" s="1">
        <v>2324</v>
      </c>
      <c r="G308" s="1">
        <v>2324</v>
      </c>
    </row>
    <row r="309" spans="1:7" x14ac:dyDescent="0.25">
      <c r="A309" s="30">
        <v>15</v>
      </c>
      <c r="B309" s="30" t="s">
        <v>401</v>
      </c>
      <c r="C309" s="30" t="s">
        <v>112</v>
      </c>
      <c r="D309" s="30" t="s">
        <v>7</v>
      </c>
      <c r="E309" s="30" t="s">
        <v>6</v>
      </c>
      <c r="F309" s="1">
        <v>831</v>
      </c>
      <c r="G309" s="1">
        <v>831</v>
      </c>
    </row>
    <row r="310" spans="1:7" x14ac:dyDescent="0.25">
      <c r="A310" s="30">
        <v>16</v>
      </c>
      <c r="B310" s="30" t="s">
        <v>400</v>
      </c>
      <c r="C310" s="30" t="s">
        <v>112</v>
      </c>
      <c r="D310" s="30" t="s">
        <v>75</v>
      </c>
      <c r="E310" s="30" t="s">
        <v>9</v>
      </c>
      <c r="F310" s="1">
        <v>8705</v>
      </c>
      <c r="G310" s="1">
        <v>8692</v>
      </c>
    </row>
    <row r="311" spans="1:7" x14ac:dyDescent="0.25">
      <c r="A311" s="30">
        <v>17</v>
      </c>
      <c r="B311" s="30" t="s">
        <v>399</v>
      </c>
      <c r="C311" s="30" t="s">
        <v>112</v>
      </c>
      <c r="D311" s="30" t="s">
        <v>285</v>
      </c>
      <c r="E311" s="30" t="s">
        <v>9</v>
      </c>
      <c r="F311" s="1">
        <v>133</v>
      </c>
      <c r="G311" s="1">
        <v>133</v>
      </c>
    </row>
    <row r="312" spans="1:7" x14ac:dyDescent="0.25">
      <c r="A312" s="30">
        <v>18</v>
      </c>
      <c r="B312" s="30" t="s">
        <v>398</v>
      </c>
      <c r="C312" s="30" t="s">
        <v>112</v>
      </c>
      <c r="D312" s="30" t="s">
        <v>109</v>
      </c>
      <c r="E312" s="30" t="s">
        <v>18</v>
      </c>
      <c r="F312" s="1">
        <v>3073</v>
      </c>
      <c r="G312" s="1">
        <v>3073</v>
      </c>
    </row>
    <row r="313" spans="1:7" x14ac:dyDescent="0.25">
      <c r="A313" s="30">
        <v>19</v>
      </c>
      <c r="B313" s="30" t="s">
        <v>397</v>
      </c>
      <c r="C313" s="30" t="s">
        <v>112</v>
      </c>
      <c r="D313" s="30" t="s">
        <v>72</v>
      </c>
      <c r="E313" s="30" t="s">
        <v>18</v>
      </c>
      <c r="F313" s="1">
        <v>450</v>
      </c>
      <c r="G313" s="1">
        <v>450</v>
      </c>
    </row>
    <row r="314" spans="1:7" x14ac:dyDescent="0.25">
      <c r="A314" s="30">
        <v>20</v>
      </c>
      <c r="B314" s="30" t="s">
        <v>396</v>
      </c>
      <c r="C314" s="30" t="s">
        <v>112</v>
      </c>
      <c r="D314" s="30" t="s">
        <v>43</v>
      </c>
      <c r="E314" s="30" t="s">
        <v>9</v>
      </c>
      <c r="F314" s="1">
        <v>809</v>
      </c>
      <c r="G314" s="1">
        <v>809</v>
      </c>
    </row>
    <row r="315" spans="1:7" x14ac:dyDescent="0.25">
      <c r="A315" s="30">
        <v>21</v>
      </c>
      <c r="B315" s="30" t="s">
        <v>395</v>
      </c>
      <c r="C315" s="30" t="s">
        <v>4</v>
      </c>
      <c r="D315" s="30" t="s">
        <v>925</v>
      </c>
      <c r="E315" s="30" t="s">
        <v>9</v>
      </c>
      <c r="F315" s="1">
        <v>17659</v>
      </c>
      <c r="G315" s="1">
        <v>17659</v>
      </c>
    </row>
    <row r="316" spans="1:7" x14ac:dyDescent="0.25">
      <c r="A316" s="30">
        <v>22</v>
      </c>
      <c r="B316" s="30" t="s">
        <v>394</v>
      </c>
      <c r="C316" s="30" t="s">
        <v>112</v>
      </c>
      <c r="D316" s="30" t="s">
        <v>984</v>
      </c>
      <c r="E316" s="30" t="s">
        <v>118</v>
      </c>
      <c r="F316" s="1">
        <v>413</v>
      </c>
      <c r="G316" s="1">
        <v>413</v>
      </c>
    </row>
    <row r="317" spans="1:7" x14ac:dyDescent="0.25">
      <c r="A317" s="30">
        <v>23</v>
      </c>
      <c r="B317" s="30" t="s">
        <v>393</v>
      </c>
      <c r="C317" s="30" t="s">
        <v>112</v>
      </c>
      <c r="D317" s="30" t="s">
        <v>392</v>
      </c>
      <c r="E317" s="30" t="s">
        <v>118</v>
      </c>
      <c r="F317" s="1">
        <v>1242</v>
      </c>
      <c r="G317" s="1">
        <v>1242</v>
      </c>
    </row>
    <row r="318" spans="1:7" x14ac:dyDescent="0.25">
      <c r="A318" s="30">
        <v>24</v>
      </c>
      <c r="B318" s="30" t="s">
        <v>391</v>
      </c>
      <c r="C318" s="30" t="s">
        <v>112</v>
      </c>
      <c r="D318" s="30" t="s">
        <v>202</v>
      </c>
      <c r="E318" s="30" t="s">
        <v>9</v>
      </c>
      <c r="F318" s="1">
        <v>8201</v>
      </c>
      <c r="G318" s="1">
        <v>8201</v>
      </c>
    </row>
    <row r="319" spans="1:7" x14ac:dyDescent="0.25">
      <c r="A319" s="30">
        <v>25</v>
      </c>
      <c r="B319" s="30" t="s">
        <v>390</v>
      </c>
      <c r="C319" s="30" t="s">
        <v>112</v>
      </c>
      <c r="D319" s="30" t="s">
        <v>327</v>
      </c>
      <c r="E319" s="30" t="s">
        <v>9</v>
      </c>
      <c r="F319" s="1">
        <v>487</v>
      </c>
      <c r="G319" s="1">
        <v>487</v>
      </c>
    </row>
    <row r="320" spans="1:7" x14ac:dyDescent="0.25">
      <c r="A320" s="30">
        <v>26</v>
      </c>
      <c r="B320" s="30" t="s">
        <v>389</v>
      </c>
      <c r="C320" s="30" t="s">
        <v>112</v>
      </c>
      <c r="D320" s="30" t="s">
        <v>7</v>
      </c>
      <c r="E320" s="30" t="s">
        <v>6</v>
      </c>
      <c r="F320" s="1">
        <v>686</v>
      </c>
      <c r="G320" s="1">
        <v>686</v>
      </c>
    </row>
    <row r="321" spans="1:7" x14ac:dyDescent="0.25">
      <c r="A321" s="30">
        <v>27</v>
      </c>
      <c r="B321" s="30" t="s">
        <v>388</v>
      </c>
      <c r="C321" s="30" t="s">
        <v>112</v>
      </c>
      <c r="D321" s="30" t="s">
        <v>75</v>
      </c>
      <c r="E321" s="30" t="s">
        <v>9</v>
      </c>
      <c r="F321" s="1">
        <v>249</v>
      </c>
      <c r="G321" s="1">
        <v>249</v>
      </c>
    </row>
    <row r="322" spans="1:7" x14ac:dyDescent="0.25">
      <c r="A322" s="30">
        <v>28</v>
      </c>
      <c r="B322" s="30" t="s">
        <v>387</v>
      </c>
      <c r="C322" s="30" t="s">
        <v>112</v>
      </c>
      <c r="D322" s="30" t="s">
        <v>386</v>
      </c>
      <c r="E322" s="30" t="s">
        <v>9</v>
      </c>
      <c r="F322" s="1">
        <v>1962</v>
      </c>
      <c r="G322" s="1">
        <v>1962</v>
      </c>
    </row>
    <row r="323" spans="1:7" x14ac:dyDescent="0.25">
      <c r="A323" s="30">
        <v>29</v>
      </c>
      <c r="B323" s="30" t="s">
        <v>385</v>
      </c>
      <c r="C323" s="30" t="s">
        <v>32</v>
      </c>
      <c r="D323" s="30" t="s">
        <v>384</v>
      </c>
      <c r="E323" s="30" t="s">
        <v>40</v>
      </c>
      <c r="F323" s="1">
        <v>199</v>
      </c>
      <c r="G323" s="1">
        <v>199</v>
      </c>
    </row>
    <row r="324" spans="1:7" x14ac:dyDescent="0.25">
      <c r="A324" s="30">
        <v>30</v>
      </c>
      <c r="B324" s="30" t="s">
        <v>383</v>
      </c>
      <c r="C324" s="30" t="s">
        <v>112</v>
      </c>
      <c r="D324" s="30" t="s">
        <v>382</v>
      </c>
      <c r="E324" s="30" t="s">
        <v>9</v>
      </c>
      <c r="F324" s="1">
        <v>778</v>
      </c>
      <c r="G324" s="1">
        <v>778</v>
      </c>
    </row>
    <row r="325" spans="1:7" x14ac:dyDescent="0.25">
      <c r="A325" s="30">
        <v>31</v>
      </c>
      <c r="B325" s="30" t="s">
        <v>381</v>
      </c>
      <c r="C325" s="30" t="s">
        <v>112</v>
      </c>
      <c r="D325" s="30" t="s">
        <v>202</v>
      </c>
      <c r="E325" s="30" t="s">
        <v>9</v>
      </c>
      <c r="F325" s="1">
        <v>627</v>
      </c>
      <c r="G325" s="1">
        <v>627</v>
      </c>
    </row>
    <row r="326" spans="1:7" x14ac:dyDescent="0.25">
      <c r="A326" s="30">
        <v>32</v>
      </c>
      <c r="B326" s="30" t="s">
        <v>380</v>
      </c>
      <c r="C326" s="30" t="s">
        <v>112</v>
      </c>
      <c r="D326" s="30" t="s">
        <v>10</v>
      </c>
      <c r="E326" s="30" t="s">
        <v>9</v>
      </c>
      <c r="F326" s="1">
        <v>779</v>
      </c>
      <c r="G326" s="1">
        <v>779</v>
      </c>
    </row>
    <row r="327" spans="1:7" x14ac:dyDescent="0.25">
      <c r="A327" s="30">
        <v>33</v>
      </c>
      <c r="B327" s="30" t="s">
        <v>379</v>
      </c>
      <c r="C327" s="30" t="s">
        <v>112</v>
      </c>
      <c r="D327" s="30" t="s">
        <v>142</v>
      </c>
      <c r="E327" s="30" t="s">
        <v>141</v>
      </c>
      <c r="F327" s="1">
        <v>1206</v>
      </c>
      <c r="G327" s="1">
        <v>1206</v>
      </c>
    </row>
    <row r="328" spans="1:7" x14ac:dyDescent="0.25">
      <c r="A328" s="30">
        <v>34</v>
      </c>
      <c r="B328" s="30" t="s">
        <v>378</v>
      </c>
      <c r="C328" s="30" t="s">
        <v>112</v>
      </c>
      <c r="D328" s="30" t="s">
        <v>377</v>
      </c>
      <c r="E328" s="30" t="s">
        <v>28</v>
      </c>
      <c r="F328" s="1">
        <v>458</v>
      </c>
      <c r="G328" s="1">
        <v>458</v>
      </c>
    </row>
    <row r="329" spans="1:7" x14ac:dyDescent="0.25">
      <c r="A329" s="30">
        <v>35</v>
      </c>
      <c r="B329" s="30" t="s">
        <v>376</v>
      </c>
      <c r="C329" s="30" t="s">
        <v>112</v>
      </c>
      <c r="D329" s="30" t="s">
        <v>58</v>
      </c>
      <c r="E329" s="30" t="s">
        <v>6</v>
      </c>
      <c r="F329" s="1">
        <v>408</v>
      </c>
      <c r="G329" s="1">
        <v>408</v>
      </c>
    </row>
    <row r="330" spans="1:7" x14ac:dyDescent="0.25">
      <c r="A330" s="30">
        <v>36</v>
      </c>
      <c r="B330" s="30" t="s">
        <v>375</v>
      </c>
      <c r="C330" s="30" t="s">
        <v>112</v>
      </c>
      <c r="D330" s="30" t="s">
        <v>142</v>
      </c>
      <c r="E330" s="30" t="s">
        <v>141</v>
      </c>
      <c r="F330" s="1">
        <v>1183</v>
      </c>
      <c r="G330" s="1">
        <v>1183</v>
      </c>
    </row>
    <row r="331" spans="1:7" x14ac:dyDescent="0.25">
      <c r="A331" s="30"/>
      <c r="B331" s="30"/>
      <c r="C331" s="30"/>
      <c r="D331" s="30"/>
      <c r="E331" s="30"/>
      <c r="F331" s="1"/>
      <c r="G331" s="1"/>
    </row>
    <row r="332" spans="1:7" x14ac:dyDescent="0.25">
      <c r="A332" s="30"/>
      <c r="B332" s="30" t="s">
        <v>1</v>
      </c>
      <c r="C332" s="30"/>
      <c r="D332" s="30"/>
      <c r="E332" s="30"/>
      <c r="F332" s="1">
        <v>74568</v>
      </c>
      <c r="G332" s="1">
        <v>74553</v>
      </c>
    </row>
    <row r="333" spans="1:7" x14ac:dyDescent="0.25">
      <c r="A333" s="30"/>
      <c r="B333" s="30" t="s">
        <v>0</v>
      </c>
      <c r="C333" s="30"/>
      <c r="D333" s="30"/>
      <c r="E333" s="30"/>
      <c r="F333" s="29" t="s">
        <v>0</v>
      </c>
      <c r="G333" s="29" t="s">
        <v>0</v>
      </c>
    </row>
    <row r="334" spans="1:7" x14ac:dyDescent="0.25">
      <c r="A334" s="30"/>
      <c r="B334" s="30"/>
      <c r="C334" s="30"/>
      <c r="D334" s="30"/>
      <c r="E334" s="30"/>
      <c r="F334" s="29"/>
      <c r="G334" s="29"/>
    </row>
    <row r="335" spans="1:7" x14ac:dyDescent="0.25">
      <c r="A335" s="30"/>
      <c r="B335" s="36" t="s">
        <v>374</v>
      </c>
      <c r="C335" s="30"/>
      <c r="D335" s="30"/>
      <c r="E335" s="30"/>
      <c r="F335" s="30"/>
      <c r="G335" s="30"/>
    </row>
    <row r="336" spans="1:7" x14ac:dyDescent="0.25">
      <c r="A336" s="30"/>
      <c r="B336" s="30"/>
      <c r="C336" s="30"/>
      <c r="D336" s="30"/>
      <c r="E336" s="30"/>
      <c r="F336" s="30"/>
      <c r="G336" s="30"/>
    </row>
    <row r="337" spans="1:7" x14ac:dyDescent="0.25">
      <c r="A337" s="30">
        <v>1</v>
      </c>
      <c r="B337" s="30" t="s">
        <v>373</v>
      </c>
      <c r="C337" s="30" t="s">
        <v>4</v>
      </c>
      <c r="D337" s="30" t="s">
        <v>985</v>
      </c>
      <c r="E337" s="30" t="s">
        <v>6</v>
      </c>
      <c r="F337" s="1">
        <v>3284476</v>
      </c>
      <c r="G337" s="1">
        <v>3284931</v>
      </c>
    </row>
    <row r="338" spans="1:7" x14ac:dyDescent="0.25">
      <c r="A338" s="30">
        <v>2</v>
      </c>
      <c r="B338" s="30" t="s">
        <v>986</v>
      </c>
      <c r="C338" s="30" t="s">
        <v>32</v>
      </c>
      <c r="D338" s="30" t="s">
        <v>372</v>
      </c>
      <c r="E338" s="30" t="s">
        <v>40</v>
      </c>
      <c r="F338" s="1">
        <v>1214</v>
      </c>
      <c r="G338" s="1">
        <v>1254</v>
      </c>
    </row>
    <row r="339" spans="1:7" x14ac:dyDescent="0.25">
      <c r="A339" s="30">
        <v>3</v>
      </c>
      <c r="B339" s="30" t="s">
        <v>987</v>
      </c>
      <c r="C339" s="30" t="s">
        <v>4</v>
      </c>
      <c r="D339" s="30" t="s">
        <v>372</v>
      </c>
      <c r="E339" s="30" t="s">
        <v>40</v>
      </c>
      <c r="F339" s="1">
        <v>213054</v>
      </c>
      <c r="G339" s="1">
        <v>213054</v>
      </c>
    </row>
    <row r="340" spans="1:7" x14ac:dyDescent="0.25">
      <c r="A340" s="30">
        <v>4</v>
      </c>
      <c r="B340" s="30" t="s">
        <v>371</v>
      </c>
      <c r="C340" s="30" t="s">
        <v>4</v>
      </c>
      <c r="D340" s="30" t="s">
        <v>7</v>
      </c>
      <c r="E340" s="30" t="s">
        <v>6</v>
      </c>
      <c r="F340" s="1">
        <v>331230</v>
      </c>
      <c r="G340" s="1">
        <v>331694</v>
      </c>
    </row>
    <row r="341" spans="1:7" x14ac:dyDescent="0.25">
      <c r="A341" s="30">
        <v>5</v>
      </c>
      <c r="B341" s="30" t="s">
        <v>370</v>
      </c>
      <c r="C341" s="30" t="s">
        <v>112</v>
      </c>
      <c r="D341" s="30" t="s">
        <v>75</v>
      </c>
      <c r="E341" s="30" t="s">
        <v>9</v>
      </c>
      <c r="F341" s="1">
        <v>5449</v>
      </c>
      <c r="G341" s="1">
        <v>5449</v>
      </c>
    </row>
    <row r="342" spans="1:7" x14ac:dyDescent="0.25">
      <c r="A342" s="30">
        <v>6</v>
      </c>
      <c r="B342" s="30" t="s">
        <v>369</v>
      </c>
      <c r="C342" s="30" t="s">
        <v>4</v>
      </c>
      <c r="D342" s="30" t="s">
        <v>43</v>
      </c>
      <c r="E342" s="30" t="s">
        <v>9</v>
      </c>
      <c r="F342" s="1">
        <v>2622695</v>
      </c>
      <c r="G342" s="1">
        <v>2623277</v>
      </c>
    </row>
    <row r="343" spans="1:7" x14ac:dyDescent="0.25">
      <c r="A343" s="30">
        <v>7</v>
      </c>
      <c r="B343" s="30" t="s">
        <v>368</v>
      </c>
      <c r="C343" s="30" t="s">
        <v>32</v>
      </c>
      <c r="D343" s="30" t="s">
        <v>285</v>
      </c>
      <c r="E343" s="30" t="s">
        <v>9</v>
      </c>
      <c r="F343" s="1">
        <v>1525175</v>
      </c>
      <c r="G343" s="1">
        <v>1525369</v>
      </c>
    </row>
    <row r="344" spans="1:7" x14ac:dyDescent="0.25">
      <c r="A344" s="30">
        <v>8</v>
      </c>
      <c r="B344" s="30" t="s">
        <v>367</v>
      </c>
      <c r="C344" s="30" t="s">
        <v>4</v>
      </c>
      <c r="D344" s="30" t="s">
        <v>7</v>
      </c>
      <c r="E344" s="30" t="s">
        <v>6</v>
      </c>
      <c r="F344" s="1">
        <v>1531397</v>
      </c>
      <c r="G344" s="1">
        <v>1531656</v>
      </c>
    </row>
    <row r="345" spans="1:7" x14ac:dyDescent="0.25">
      <c r="A345" s="30">
        <v>9</v>
      </c>
      <c r="B345" s="30" t="s">
        <v>366</v>
      </c>
      <c r="C345" s="30" t="s">
        <v>112</v>
      </c>
      <c r="D345" s="30" t="s">
        <v>41</v>
      </c>
      <c r="E345" s="30" t="s">
        <v>40</v>
      </c>
      <c r="F345" s="1">
        <v>1435</v>
      </c>
      <c r="G345" s="1">
        <v>1435</v>
      </c>
    </row>
    <row r="346" spans="1:7" x14ac:dyDescent="0.25">
      <c r="A346" s="30">
        <v>10</v>
      </c>
      <c r="B346" s="30" t="s">
        <v>365</v>
      </c>
      <c r="C346" s="30" t="s">
        <v>4</v>
      </c>
      <c r="D346" s="30" t="s">
        <v>43</v>
      </c>
      <c r="E346" s="30" t="s">
        <v>9</v>
      </c>
      <c r="F346" s="1">
        <v>2053554</v>
      </c>
      <c r="G346" s="1">
        <v>2053341</v>
      </c>
    </row>
    <row r="347" spans="1:7" x14ac:dyDescent="0.25">
      <c r="A347" s="30">
        <v>11</v>
      </c>
      <c r="B347" s="30" t="s">
        <v>364</v>
      </c>
      <c r="C347" s="30" t="s">
        <v>4</v>
      </c>
      <c r="D347" s="30" t="s">
        <v>41</v>
      </c>
      <c r="E347" s="30" t="s">
        <v>40</v>
      </c>
      <c r="F347" s="1">
        <v>45979</v>
      </c>
      <c r="G347" s="1">
        <v>45997</v>
      </c>
    </row>
    <row r="348" spans="1:7" x14ac:dyDescent="0.25">
      <c r="A348" s="30">
        <v>12</v>
      </c>
      <c r="B348" s="30" t="s">
        <v>363</v>
      </c>
      <c r="C348" s="30" t="s">
        <v>32</v>
      </c>
      <c r="D348" s="30" t="s">
        <v>75</v>
      </c>
      <c r="E348" s="30" t="s">
        <v>9</v>
      </c>
      <c r="F348" s="1">
        <v>1450638</v>
      </c>
      <c r="G348" s="1">
        <v>1450049</v>
      </c>
    </row>
    <row r="349" spans="1:7" x14ac:dyDescent="0.25">
      <c r="A349" s="30">
        <v>13</v>
      </c>
      <c r="B349" s="30" t="s">
        <v>362</v>
      </c>
      <c r="C349" s="30" t="s">
        <v>32</v>
      </c>
      <c r="D349" s="30" t="s">
        <v>263</v>
      </c>
      <c r="E349" s="30" t="s">
        <v>28</v>
      </c>
      <c r="F349" s="1">
        <v>5178183</v>
      </c>
      <c r="G349" s="1">
        <v>5178270</v>
      </c>
    </row>
    <row r="350" spans="1:7" x14ac:dyDescent="0.25">
      <c r="A350" s="30">
        <v>14</v>
      </c>
      <c r="B350" s="30" t="s">
        <v>361</v>
      </c>
      <c r="C350" s="30" t="s">
        <v>4</v>
      </c>
      <c r="D350" s="30" t="s">
        <v>43</v>
      </c>
      <c r="E350" s="30" t="s">
        <v>9</v>
      </c>
      <c r="F350" s="1">
        <v>64511</v>
      </c>
      <c r="G350" s="1">
        <v>64539</v>
      </c>
    </row>
    <row r="351" spans="1:7" x14ac:dyDescent="0.25">
      <c r="A351" s="30">
        <v>15</v>
      </c>
      <c r="B351" s="30" t="s">
        <v>360</v>
      </c>
      <c r="C351" s="30" t="s">
        <v>4</v>
      </c>
      <c r="D351" s="30" t="s">
        <v>43</v>
      </c>
      <c r="E351" s="30" t="s">
        <v>9</v>
      </c>
      <c r="F351" s="1">
        <v>4840454</v>
      </c>
      <c r="G351" s="1">
        <v>4839613</v>
      </c>
    </row>
    <row r="352" spans="1:7" x14ac:dyDescent="0.25">
      <c r="A352" s="30">
        <v>16</v>
      </c>
      <c r="B352" s="30" t="s">
        <v>359</v>
      </c>
      <c r="C352" s="30" t="s">
        <v>32</v>
      </c>
      <c r="D352" s="30" t="s">
        <v>46</v>
      </c>
      <c r="E352" s="30" t="s">
        <v>45</v>
      </c>
      <c r="F352" s="1">
        <v>679567</v>
      </c>
      <c r="G352" s="1">
        <v>679558</v>
      </c>
    </row>
    <row r="353" spans="1:7" x14ac:dyDescent="0.25">
      <c r="A353" s="30">
        <v>17</v>
      </c>
      <c r="B353" s="30" t="s">
        <v>358</v>
      </c>
      <c r="C353" s="30" t="s">
        <v>4</v>
      </c>
      <c r="D353" s="30" t="s">
        <v>43</v>
      </c>
      <c r="E353" s="30" t="s">
        <v>9</v>
      </c>
      <c r="F353" s="1">
        <v>83879</v>
      </c>
      <c r="G353" s="1">
        <v>84319</v>
      </c>
    </row>
    <row r="354" spans="1:7" x14ac:dyDescent="0.25">
      <c r="A354" s="30">
        <v>18</v>
      </c>
      <c r="B354" s="30" t="s">
        <v>357</v>
      </c>
      <c r="C354" s="30" t="s">
        <v>4</v>
      </c>
      <c r="D354" s="48" t="s">
        <v>917</v>
      </c>
      <c r="E354" s="30" t="s">
        <v>6</v>
      </c>
      <c r="F354" s="1">
        <v>383560</v>
      </c>
      <c r="G354" s="1">
        <v>383752</v>
      </c>
    </row>
    <row r="355" spans="1:7" x14ac:dyDescent="0.25">
      <c r="A355" s="30">
        <v>19</v>
      </c>
      <c r="B355" s="30" t="s">
        <v>356</v>
      </c>
      <c r="C355" s="30" t="s">
        <v>32</v>
      </c>
      <c r="D355" s="30" t="s">
        <v>109</v>
      </c>
      <c r="E355" s="30" t="s">
        <v>18</v>
      </c>
      <c r="F355" s="1">
        <v>47162</v>
      </c>
      <c r="G355" s="1">
        <v>47162</v>
      </c>
    </row>
    <row r="356" spans="1:7" x14ac:dyDescent="0.25">
      <c r="A356" s="30">
        <v>20</v>
      </c>
      <c r="B356" s="30" t="s">
        <v>355</v>
      </c>
      <c r="C356" s="30" t="s">
        <v>4</v>
      </c>
      <c r="D356" s="30" t="s">
        <v>43</v>
      </c>
      <c r="E356" s="30" t="s">
        <v>9</v>
      </c>
      <c r="F356" s="1">
        <v>827535</v>
      </c>
      <c r="G356" s="1">
        <v>827533</v>
      </c>
    </row>
    <row r="357" spans="1:7" x14ac:dyDescent="0.25">
      <c r="A357" s="30">
        <v>21</v>
      </c>
      <c r="B357" s="30" t="s">
        <v>354</v>
      </c>
      <c r="C357" s="30" t="s">
        <v>32</v>
      </c>
      <c r="D357" s="30" t="s">
        <v>3</v>
      </c>
      <c r="E357" s="30" t="s">
        <v>2</v>
      </c>
      <c r="F357" s="1">
        <v>1148446</v>
      </c>
      <c r="G357" s="1">
        <v>1148304</v>
      </c>
    </row>
    <row r="358" spans="1:7" x14ac:dyDescent="0.25">
      <c r="A358" s="30">
        <v>22</v>
      </c>
      <c r="B358" s="30" t="s">
        <v>353</v>
      </c>
      <c r="C358" s="30" t="s">
        <v>32</v>
      </c>
      <c r="D358" s="30" t="s">
        <v>46</v>
      </c>
      <c r="E358" s="30" t="s">
        <v>45</v>
      </c>
      <c r="F358" s="1">
        <v>531</v>
      </c>
      <c r="G358" s="1">
        <v>531</v>
      </c>
    </row>
    <row r="359" spans="1:7" x14ac:dyDescent="0.25">
      <c r="A359" s="30">
        <v>23</v>
      </c>
      <c r="B359" s="30" t="s">
        <v>352</v>
      </c>
      <c r="C359" s="30" t="s">
        <v>4</v>
      </c>
      <c r="D359" s="30" t="s">
        <v>46</v>
      </c>
      <c r="E359" s="30" t="s">
        <v>45</v>
      </c>
      <c r="F359" s="1">
        <v>1018091</v>
      </c>
      <c r="G359" s="1">
        <v>1018091</v>
      </c>
    </row>
    <row r="360" spans="1:7" x14ac:dyDescent="0.25">
      <c r="A360" s="30">
        <v>24</v>
      </c>
      <c r="B360" s="30" t="s">
        <v>351</v>
      </c>
      <c r="C360" s="30" t="s">
        <v>4</v>
      </c>
      <c r="D360" s="30" t="s">
        <v>46</v>
      </c>
      <c r="E360" s="30" t="s">
        <v>45</v>
      </c>
      <c r="F360" s="1">
        <v>118540</v>
      </c>
      <c r="G360" s="1">
        <v>119824</v>
      </c>
    </row>
    <row r="361" spans="1:7" x14ac:dyDescent="0.25">
      <c r="A361" s="30">
        <v>25</v>
      </c>
      <c r="B361" s="30" t="s">
        <v>350</v>
      </c>
      <c r="C361" s="30" t="s">
        <v>4</v>
      </c>
      <c r="D361" s="30" t="s">
        <v>36</v>
      </c>
      <c r="E361" s="30" t="s">
        <v>6</v>
      </c>
      <c r="F361" s="1">
        <v>1085719</v>
      </c>
      <c r="G361" s="1">
        <v>1086087</v>
      </c>
    </row>
    <row r="362" spans="1:7" x14ac:dyDescent="0.25">
      <c r="A362" s="30">
        <v>26</v>
      </c>
      <c r="B362" s="30" t="s">
        <v>349</v>
      </c>
      <c r="C362" s="30" t="s">
        <v>32</v>
      </c>
      <c r="D362" s="30" t="s">
        <v>27</v>
      </c>
      <c r="E362" s="30" t="s">
        <v>2</v>
      </c>
      <c r="F362" s="1">
        <v>651659</v>
      </c>
      <c r="G362" s="1">
        <v>651659</v>
      </c>
    </row>
    <row r="363" spans="1:7" x14ac:dyDescent="0.25">
      <c r="A363" s="30">
        <v>27</v>
      </c>
      <c r="B363" s="30" t="s">
        <v>348</v>
      </c>
      <c r="C363" s="30" t="s">
        <v>32</v>
      </c>
      <c r="D363" s="30" t="s">
        <v>347</v>
      </c>
      <c r="E363" s="30" t="s">
        <v>40</v>
      </c>
      <c r="F363" s="1">
        <v>811516</v>
      </c>
      <c r="G363" s="1">
        <v>811517</v>
      </c>
    </row>
    <row r="364" spans="1:7" x14ac:dyDescent="0.25">
      <c r="A364" s="30">
        <v>28</v>
      </c>
      <c r="B364" s="30" t="s">
        <v>346</v>
      </c>
      <c r="C364" s="30" t="s">
        <v>112</v>
      </c>
      <c r="D364" s="30" t="s">
        <v>345</v>
      </c>
      <c r="E364" s="30" t="s">
        <v>6</v>
      </c>
      <c r="F364" s="1">
        <v>13632</v>
      </c>
      <c r="G364" s="1">
        <v>13632</v>
      </c>
    </row>
    <row r="365" spans="1:7" x14ac:dyDescent="0.25">
      <c r="A365" s="30">
        <v>29</v>
      </c>
      <c r="B365" s="30" t="s">
        <v>344</v>
      </c>
      <c r="C365" s="30" t="s">
        <v>112</v>
      </c>
      <c r="D365" s="30" t="s">
        <v>343</v>
      </c>
      <c r="E365" s="30" t="s">
        <v>40</v>
      </c>
      <c r="F365" s="1">
        <v>630</v>
      </c>
      <c r="G365" s="1">
        <v>630</v>
      </c>
    </row>
    <row r="366" spans="1:7" x14ac:dyDescent="0.25">
      <c r="A366" s="30">
        <v>30</v>
      </c>
      <c r="B366" s="30" t="s">
        <v>342</v>
      </c>
      <c r="C366" s="30" t="s">
        <v>112</v>
      </c>
      <c r="D366" s="30" t="s">
        <v>341</v>
      </c>
      <c r="E366" s="30" t="s">
        <v>40</v>
      </c>
      <c r="F366" s="1">
        <v>1148</v>
      </c>
      <c r="G366" s="1">
        <v>1148</v>
      </c>
    </row>
    <row r="367" spans="1:7" x14ac:dyDescent="0.25">
      <c r="A367" s="30">
        <v>31</v>
      </c>
      <c r="B367" s="30" t="s">
        <v>340</v>
      </c>
      <c r="C367" s="30" t="s">
        <v>4</v>
      </c>
      <c r="D367" s="30" t="s">
        <v>24</v>
      </c>
      <c r="E367" s="30" t="s">
        <v>9</v>
      </c>
      <c r="F367" s="1">
        <v>296704</v>
      </c>
      <c r="G367" s="1">
        <v>296802</v>
      </c>
    </row>
    <row r="368" spans="1:7" x14ac:dyDescent="0.25">
      <c r="A368" s="30">
        <v>32</v>
      </c>
      <c r="B368" s="30" t="s">
        <v>339</v>
      </c>
      <c r="C368" s="30" t="s">
        <v>4</v>
      </c>
      <c r="D368" s="30" t="s">
        <v>27</v>
      </c>
      <c r="E368" s="30" t="s">
        <v>2</v>
      </c>
      <c r="F368" s="1">
        <v>126670</v>
      </c>
      <c r="G368" s="1">
        <v>126670</v>
      </c>
    </row>
    <row r="369" spans="1:7" x14ac:dyDescent="0.25">
      <c r="A369" s="30">
        <v>33</v>
      </c>
      <c r="B369" s="30" t="s">
        <v>338</v>
      </c>
      <c r="C369" s="30" t="s">
        <v>4</v>
      </c>
      <c r="D369" s="30" t="s">
        <v>41</v>
      </c>
      <c r="E369" s="30" t="s">
        <v>40</v>
      </c>
      <c r="F369" s="1">
        <v>14398</v>
      </c>
      <c r="G369" s="1">
        <v>14407</v>
      </c>
    </row>
    <row r="370" spans="1:7" x14ac:dyDescent="0.25">
      <c r="A370" s="30">
        <v>34</v>
      </c>
      <c r="B370" s="30" t="s">
        <v>337</v>
      </c>
      <c r="C370" s="30" t="s">
        <v>32</v>
      </c>
      <c r="D370" s="30" t="s">
        <v>7</v>
      </c>
      <c r="E370" s="30" t="s">
        <v>6</v>
      </c>
      <c r="F370" s="1">
        <v>487937</v>
      </c>
      <c r="G370" s="1">
        <v>487941</v>
      </c>
    </row>
    <row r="371" spans="1:7" x14ac:dyDescent="0.25">
      <c r="A371" s="30">
        <v>35</v>
      </c>
      <c r="B371" s="30" t="s">
        <v>336</v>
      </c>
      <c r="C371" s="30" t="s">
        <v>4</v>
      </c>
      <c r="D371" s="30" t="s">
        <v>58</v>
      </c>
      <c r="E371" s="30" t="s">
        <v>6</v>
      </c>
      <c r="F371" s="1">
        <v>196711</v>
      </c>
      <c r="G371" s="1">
        <v>196713</v>
      </c>
    </row>
    <row r="372" spans="1:7" x14ac:dyDescent="0.25">
      <c r="A372" s="30">
        <v>36</v>
      </c>
      <c r="B372" s="30" t="s">
        <v>335</v>
      </c>
      <c r="C372" s="30" t="s">
        <v>112</v>
      </c>
      <c r="D372" s="30" t="s">
        <v>334</v>
      </c>
      <c r="E372" s="30" t="s">
        <v>18</v>
      </c>
      <c r="F372" s="1">
        <v>4031</v>
      </c>
      <c r="G372" s="1">
        <v>4031</v>
      </c>
    </row>
    <row r="373" spans="1:7" x14ac:dyDescent="0.25">
      <c r="A373" s="30">
        <v>37</v>
      </c>
      <c r="B373" s="30" t="s">
        <v>333</v>
      </c>
      <c r="C373" s="30" t="s">
        <v>4</v>
      </c>
      <c r="D373" s="30" t="s">
        <v>332</v>
      </c>
      <c r="E373" s="30" t="s">
        <v>9</v>
      </c>
      <c r="F373" s="1">
        <v>140962</v>
      </c>
      <c r="G373" s="1">
        <v>140965</v>
      </c>
    </row>
    <row r="374" spans="1:7" x14ac:dyDescent="0.25">
      <c r="A374" s="30">
        <v>38</v>
      </c>
      <c r="B374" s="30" t="s">
        <v>331</v>
      </c>
      <c r="C374" s="30" t="s">
        <v>4</v>
      </c>
      <c r="D374" s="30" t="s">
        <v>41</v>
      </c>
      <c r="E374" s="30" t="s">
        <v>40</v>
      </c>
      <c r="F374" s="1">
        <v>58269</v>
      </c>
      <c r="G374" s="1">
        <v>58361</v>
      </c>
    </row>
    <row r="375" spans="1:7" x14ac:dyDescent="0.25">
      <c r="A375" s="30">
        <v>39</v>
      </c>
      <c r="B375" s="30" t="s">
        <v>330</v>
      </c>
      <c r="C375" s="30" t="s">
        <v>4</v>
      </c>
      <c r="D375" s="30" t="s">
        <v>21</v>
      </c>
      <c r="E375" s="30" t="s">
        <v>18</v>
      </c>
      <c r="F375" s="1">
        <v>392857</v>
      </c>
      <c r="G375" s="1">
        <v>393982</v>
      </c>
    </row>
    <row r="376" spans="1:7" x14ac:dyDescent="0.25">
      <c r="A376" s="30">
        <v>40</v>
      </c>
      <c r="B376" s="30" t="s">
        <v>329</v>
      </c>
      <c r="C376" s="30" t="s">
        <v>32</v>
      </c>
      <c r="D376" s="30" t="s">
        <v>75</v>
      </c>
      <c r="E376" s="30" t="s">
        <v>9</v>
      </c>
      <c r="F376" s="1">
        <v>2064500</v>
      </c>
      <c r="G376" s="1">
        <v>2064497</v>
      </c>
    </row>
    <row r="377" spans="1:7" x14ac:dyDescent="0.25">
      <c r="A377" s="30">
        <v>41</v>
      </c>
      <c r="B377" s="30" t="s">
        <v>328</v>
      </c>
      <c r="C377" s="30" t="s">
        <v>112</v>
      </c>
      <c r="D377" s="30" t="s">
        <v>327</v>
      </c>
      <c r="E377" s="30" t="s">
        <v>9</v>
      </c>
      <c r="F377" s="1">
        <v>386</v>
      </c>
      <c r="G377" s="1">
        <v>386</v>
      </c>
    </row>
    <row r="378" spans="1:7" x14ac:dyDescent="0.25">
      <c r="A378" s="30">
        <v>42</v>
      </c>
      <c r="B378" s="30" t="s">
        <v>326</v>
      </c>
      <c r="C378" s="30" t="s">
        <v>112</v>
      </c>
      <c r="D378" s="30" t="s">
        <v>3</v>
      </c>
      <c r="E378" s="30" t="s">
        <v>2</v>
      </c>
      <c r="F378" s="1">
        <v>2393</v>
      </c>
      <c r="G378" s="1">
        <v>2393</v>
      </c>
    </row>
    <row r="379" spans="1:7" x14ac:dyDescent="0.25">
      <c r="A379" s="30">
        <v>43</v>
      </c>
      <c r="B379" s="30" t="s">
        <v>325</v>
      </c>
      <c r="C379" s="30" t="s">
        <v>32</v>
      </c>
      <c r="D379" s="30" t="s">
        <v>98</v>
      </c>
      <c r="E379" s="30" t="s">
        <v>2</v>
      </c>
      <c r="F379" s="1">
        <v>754313</v>
      </c>
      <c r="G379" s="1">
        <v>754311</v>
      </c>
    </row>
    <row r="380" spans="1:7" x14ac:dyDescent="0.25">
      <c r="A380" s="30">
        <v>44</v>
      </c>
      <c r="B380" s="30" t="s">
        <v>324</v>
      </c>
      <c r="C380" s="30" t="s">
        <v>4</v>
      </c>
      <c r="D380" s="30" t="s">
        <v>119</v>
      </c>
      <c r="E380" s="30" t="s">
        <v>118</v>
      </c>
      <c r="F380" s="1">
        <v>668164</v>
      </c>
      <c r="G380" s="1">
        <v>668612</v>
      </c>
    </row>
    <row r="381" spans="1:7" x14ac:dyDescent="0.25">
      <c r="A381" s="30">
        <v>45</v>
      </c>
      <c r="B381" s="30" t="s">
        <v>323</v>
      </c>
      <c r="C381" s="30" t="s">
        <v>32</v>
      </c>
      <c r="D381" s="30" t="s">
        <v>58</v>
      </c>
      <c r="E381" s="30" t="s">
        <v>6</v>
      </c>
      <c r="F381" s="1">
        <v>533008</v>
      </c>
      <c r="G381" s="1">
        <v>533353</v>
      </c>
    </row>
    <row r="382" spans="1:7" x14ac:dyDescent="0.25">
      <c r="A382" s="30">
        <v>46</v>
      </c>
      <c r="B382" s="30" t="s">
        <v>988</v>
      </c>
      <c r="C382" s="30" t="s">
        <v>4</v>
      </c>
      <c r="D382" s="30" t="s">
        <v>7</v>
      </c>
      <c r="E382" s="30" t="s">
        <v>6</v>
      </c>
      <c r="F382" s="1">
        <v>226</v>
      </c>
      <c r="G382" s="1">
        <v>221</v>
      </c>
    </row>
    <row r="383" spans="1:7" x14ac:dyDescent="0.25">
      <c r="A383" s="30">
        <v>47</v>
      </c>
      <c r="B383" s="30" t="s">
        <v>926</v>
      </c>
      <c r="C383" s="30" t="s">
        <v>32</v>
      </c>
      <c r="D383" s="30" t="s">
        <v>10</v>
      </c>
      <c r="E383" s="30" t="s">
        <v>9</v>
      </c>
      <c r="F383" s="1">
        <v>17155</v>
      </c>
      <c r="G383" s="1">
        <v>17155</v>
      </c>
    </row>
    <row r="384" spans="1:7" x14ac:dyDescent="0.25">
      <c r="A384" s="30">
        <v>48</v>
      </c>
      <c r="B384" s="30" t="s">
        <v>322</v>
      </c>
      <c r="C384" s="30" t="s">
        <v>4</v>
      </c>
      <c r="D384" s="30" t="s">
        <v>3</v>
      </c>
      <c r="E384" s="30" t="s">
        <v>2</v>
      </c>
      <c r="F384" s="1">
        <v>172535</v>
      </c>
      <c r="G384" s="1">
        <v>172623</v>
      </c>
    </row>
    <row r="385" spans="1:7" x14ac:dyDescent="0.25">
      <c r="A385" s="30"/>
      <c r="B385" s="30"/>
      <c r="C385" s="30"/>
      <c r="D385" s="30"/>
      <c r="E385" s="30"/>
      <c r="F385" s="1"/>
      <c r="G385" s="1"/>
    </row>
    <row r="386" spans="1:7" x14ac:dyDescent="0.25">
      <c r="A386" s="30"/>
      <c r="B386" s="30" t="s">
        <v>1</v>
      </c>
      <c r="C386" s="30"/>
      <c r="D386" s="30"/>
      <c r="E386" s="30"/>
      <c r="F386" s="1">
        <v>35952277</v>
      </c>
      <c r="G386" s="1">
        <v>35957097</v>
      </c>
    </row>
    <row r="387" spans="1:7" x14ac:dyDescent="0.25">
      <c r="A387" s="30"/>
      <c r="B387" s="30" t="s">
        <v>0</v>
      </c>
      <c r="C387" s="30"/>
      <c r="D387" s="30"/>
      <c r="E387" s="30"/>
      <c r="F387" s="29" t="s">
        <v>0</v>
      </c>
      <c r="G387" s="29" t="s">
        <v>0</v>
      </c>
    </row>
    <row r="388" spans="1:7" x14ac:dyDescent="0.25">
      <c r="A388" s="30"/>
      <c r="B388" s="30"/>
      <c r="C388" s="30"/>
      <c r="D388" s="30"/>
      <c r="E388" s="30"/>
      <c r="F388" s="29"/>
      <c r="G388" s="29"/>
    </row>
    <row r="389" spans="1:7" x14ac:dyDescent="0.25">
      <c r="A389" s="30"/>
      <c r="B389" s="36" t="s">
        <v>321</v>
      </c>
      <c r="C389" s="30"/>
      <c r="D389" s="30"/>
      <c r="E389" s="30"/>
      <c r="F389" s="30"/>
      <c r="G389" s="30"/>
    </row>
    <row r="390" spans="1:7" x14ac:dyDescent="0.25">
      <c r="A390" s="30"/>
      <c r="B390" s="30"/>
      <c r="C390" s="30"/>
      <c r="D390" s="30"/>
      <c r="E390" s="30"/>
      <c r="F390" s="30"/>
      <c r="G390" s="30"/>
    </row>
    <row r="391" spans="1:7" x14ac:dyDescent="0.25">
      <c r="A391" s="30">
        <v>1</v>
      </c>
      <c r="B391" s="30" t="s">
        <v>320</v>
      </c>
      <c r="C391" s="30" t="s">
        <v>4</v>
      </c>
      <c r="D391" s="30" t="s">
        <v>319</v>
      </c>
      <c r="E391" s="30" t="s">
        <v>9</v>
      </c>
      <c r="F391" s="1">
        <v>1247577</v>
      </c>
      <c r="G391" s="1">
        <v>1256061</v>
      </c>
    </row>
    <row r="392" spans="1:7" x14ac:dyDescent="0.25">
      <c r="A392" s="30">
        <v>2</v>
      </c>
      <c r="B392" s="30" t="s">
        <v>318</v>
      </c>
      <c r="C392" s="30" t="s">
        <v>4</v>
      </c>
      <c r="D392" s="30" t="s">
        <v>7</v>
      </c>
      <c r="E392" s="30" t="s">
        <v>6</v>
      </c>
      <c r="F392" s="1">
        <v>545340</v>
      </c>
      <c r="G392" s="1">
        <v>553585</v>
      </c>
    </row>
    <row r="393" spans="1:7" x14ac:dyDescent="0.25">
      <c r="A393" s="30">
        <v>3</v>
      </c>
      <c r="B393" s="30" t="s">
        <v>317</v>
      </c>
      <c r="C393" s="30" t="s">
        <v>4</v>
      </c>
      <c r="D393" s="30" t="s">
        <v>7</v>
      </c>
      <c r="E393" s="30" t="s">
        <v>6</v>
      </c>
      <c r="F393" s="1">
        <v>223707</v>
      </c>
      <c r="G393" s="1">
        <v>223906</v>
      </c>
    </row>
    <row r="394" spans="1:7" x14ac:dyDescent="0.25">
      <c r="A394" s="30">
        <v>4</v>
      </c>
      <c r="B394" s="30" t="s">
        <v>316</v>
      </c>
      <c r="C394" s="30" t="s">
        <v>4</v>
      </c>
      <c r="D394" s="30" t="s">
        <v>7</v>
      </c>
      <c r="E394" s="30" t="s">
        <v>6</v>
      </c>
      <c r="F394" s="1">
        <v>271396</v>
      </c>
      <c r="G394" s="1">
        <v>271749</v>
      </c>
    </row>
    <row r="395" spans="1:7" x14ac:dyDescent="0.25">
      <c r="A395" s="30">
        <v>5</v>
      </c>
      <c r="B395" s="30" t="s">
        <v>315</v>
      </c>
      <c r="C395" s="30" t="s">
        <v>4</v>
      </c>
      <c r="D395" s="30" t="s">
        <v>75</v>
      </c>
      <c r="E395" s="30" t="s">
        <v>9</v>
      </c>
      <c r="F395" s="1">
        <v>65092</v>
      </c>
      <c r="G395" s="1">
        <v>65310</v>
      </c>
    </row>
    <row r="396" spans="1:7" x14ac:dyDescent="0.25">
      <c r="A396" s="30">
        <v>6</v>
      </c>
      <c r="B396" s="30" t="s">
        <v>927</v>
      </c>
      <c r="C396" s="30" t="s">
        <v>4</v>
      </c>
      <c r="D396" s="30" t="s">
        <v>46</v>
      </c>
      <c r="E396" s="30" t="s">
        <v>45</v>
      </c>
      <c r="F396" s="1">
        <v>215022</v>
      </c>
      <c r="G396" s="1">
        <v>215632</v>
      </c>
    </row>
    <row r="397" spans="1:7" x14ac:dyDescent="0.25">
      <c r="A397" s="30">
        <v>7</v>
      </c>
      <c r="B397" s="30" t="s">
        <v>314</v>
      </c>
      <c r="C397" s="30" t="s">
        <v>4</v>
      </c>
      <c r="D397" s="30" t="s">
        <v>41</v>
      </c>
      <c r="E397" s="30" t="s">
        <v>40</v>
      </c>
      <c r="F397" s="1">
        <v>23226</v>
      </c>
      <c r="G397" s="1">
        <v>23380</v>
      </c>
    </row>
    <row r="398" spans="1:7" x14ac:dyDescent="0.25">
      <c r="A398" s="30">
        <v>8</v>
      </c>
      <c r="B398" s="30" t="s">
        <v>313</v>
      </c>
      <c r="C398" s="30" t="s">
        <v>4</v>
      </c>
      <c r="D398" s="30" t="s">
        <v>46</v>
      </c>
      <c r="E398" s="30" t="s">
        <v>45</v>
      </c>
      <c r="F398" s="1">
        <v>3471</v>
      </c>
      <c r="G398" s="1">
        <v>4147</v>
      </c>
    </row>
    <row r="399" spans="1:7" x14ac:dyDescent="0.25">
      <c r="A399" s="30">
        <v>9</v>
      </c>
      <c r="B399" s="30" t="s">
        <v>989</v>
      </c>
      <c r="C399" s="48" t="s">
        <v>996</v>
      </c>
      <c r="D399" s="30" t="s">
        <v>7</v>
      </c>
      <c r="E399" s="30" t="s">
        <v>6</v>
      </c>
      <c r="F399" s="1">
        <v>3299919</v>
      </c>
      <c r="G399" s="1">
        <v>3358510</v>
      </c>
    </row>
    <row r="400" spans="1:7" x14ac:dyDescent="0.25">
      <c r="A400" s="30">
        <v>10</v>
      </c>
      <c r="B400" s="30" t="s">
        <v>312</v>
      </c>
      <c r="C400" s="30" t="s">
        <v>4</v>
      </c>
      <c r="D400" s="30" t="s">
        <v>7</v>
      </c>
      <c r="E400" s="30" t="s">
        <v>6</v>
      </c>
      <c r="F400" s="1">
        <v>9105059</v>
      </c>
      <c r="G400" s="1">
        <v>9092554</v>
      </c>
    </row>
    <row r="401" spans="1:7" x14ac:dyDescent="0.25">
      <c r="A401" s="30">
        <v>11</v>
      </c>
      <c r="B401" s="30" t="s">
        <v>311</v>
      </c>
      <c r="C401" s="30" t="s">
        <v>4</v>
      </c>
      <c r="D401" s="30" t="s">
        <v>7</v>
      </c>
      <c r="E401" s="30" t="s">
        <v>6</v>
      </c>
      <c r="F401" s="1">
        <v>108621</v>
      </c>
      <c r="G401" s="1">
        <v>108622</v>
      </c>
    </row>
    <row r="402" spans="1:7" x14ac:dyDescent="0.25">
      <c r="A402" s="30">
        <v>12</v>
      </c>
      <c r="B402" s="30" t="s">
        <v>310</v>
      </c>
      <c r="C402" s="30" t="s">
        <v>4</v>
      </c>
      <c r="D402" s="30" t="s">
        <v>268</v>
      </c>
      <c r="E402" s="30" t="s">
        <v>18</v>
      </c>
      <c r="F402" s="1">
        <v>416957</v>
      </c>
      <c r="G402" s="1">
        <v>415171</v>
      </c>
    </row>
    <row r="403" spans="1:7" x14ac:dyDescent="0.25">
      <c r="A403" s="30">
        <v>13</v>
      </c>
      <c r="B403" s="30" t="s">
        <v>309</v>
      </c>
      <c r="C403" s="30" t="s">
        <v>32</v>
      </c>
      <c r="D403" s="30" t="s">
        <v>308</v>
      </c>
      <c r="E403" s="30" t="s">
        <v>40</v>
      </c>
      <c r="F403" s="1">
        <v>18903</v>
      </c>
      <c r="G403" s="1">
        <v>19681</v>
      </c>
    </row>
    <row r="404" spans="1:7" x14ac:dyDescent="0.25">
      <c r="A404" s="30">
        <v>14</v>
      </c>
      <c r="B404" s="30" t="s">
        <v>307</v>
      </c>
      <c r="C404" s="30" t="s">
        <v>4</v>
      </c>
      <c r="D404" s="30" t="s">
        <v>10</v>
      </c>
      <c r="E404" s="30" t="s">
        <v>9</v>
      </c>
      <c r="F404" s="1">
        <v>159602</v>
      </c>
      <c r="G404" s="1">
        <v>158757</v>
      </c>
    </row>
    <row r="405" spans="1:7" x14ac:dyDescent="0.25">
      <c r="A405" s="30">
        <v>15</v>
      </c>
      <c r="B405" s="30" t="s">
        <v>306</v>
      </c>
      <c r="C405" s="48" t="s">
        <v>996</v>
      </c>
      <c r="D405" s="30" t="s">
        <v>10</v>
      </c>
      <c r="E405" s="30" t="s">
        <v>9</v>
      </c>
      <c r="F405" s="1">
        <v>708531</v>
      </c>
      <c r="G405" s="1">
        <v>705461</v>
      </c>
    </row>
    <row r="406" spans="1:7" x14ac:dyDescent="0.25">
      <c r="A406" s="30">
        <v>16</v>
      </c>
      <c r="B406" s="30" t="s">
        <v>305</v>
      </c>
      <c r="C406" s="30" t="s">
        <v>4</v>
      </c>
      <c r="D406" s="30" t="s">
        <v>43</v>
      </c>
      <c r="E406" s="30" t="s">
        <v>9</v>
      </c>
      <c r="F406" s="1">
        <v>49147</v>
      </c>
      <c r="G406" s="1">
        <v>49926</v>
      </c>
    </row>
    <row r="407" spans="1:7" x14ac:dyDescent="0.25">
      <c r="A407" s="30">
        <v>17</v>
      </c>
      <c r="B407" s="30" t="s">
        <v>304</v>
      </c>
      <c r="C407" s="30" t="s">
        <v>4</v>
      </c>
      <c r="D407" s="30" t="s">
        <v>7</v>
      </c>
      <c r="E407" s="30" t="s">
        <v>6</v>
      </c>
      <c r="F407" s="1">
        <v>75634</v>
      </c>
      <c r="G407" s="1">
        <v>76374</v>
      </c>
    </row>
    <row r="408" spans="1:7" x14ac:dyDescent="0.25">
      <c r="A408" s="30">
        <v>18</v>
      </c>
      <c r="B408" s="30" t="s">
        <v>303</v>
      </c>
      <c r="C408" s="30" t="s">
        <v>4</v>
      </c>
      <c r="D408" s="30" t="s">
        <v>43</v>
      </c>
      <c r="E408" s="30" t="s">
        <v>9</v>
      </c>
      <c r="F408" s="1">
        <v>83200</v>
      </c>
      <c r="G408" s="1">
        <v>83060</v>
      </c>
    </row>
    <row r="409" spans="1:7" x14ac:dyDescent="0.25">
      <c r="A409" s="30">
        <v>19</v>
      </c>
      <c r="B409" s="30" t="s">
        <v>302</v>
      </c>
      <c r="C409" s="30" t="s">
        <v>4</v>
      </c>
      <c r="D409" s="30" t="s">
        <v>43</v>
      </c>
      <c r="E409" s="30" t="s">
        <v>9</v>
      </c>
      <c r="F409" s="1">
        <v>16749</v>
      </c>
      <c r="G409" s="1">
        <v>16749</v>
      </c>
    </row>
    <row r="410" spans="1:7" x14ac:dyDescent="0.25">
      <c r="A410" s="30">
        <v>20</v>
      </c>
      <c r="B410" s="30" t="s">
        <v>301</v>
      </c>
      <c r="C410" s="30" t="s">
        <v>4</v>
      </c>
      <c r="D410" s="30" t="s">
        <v>43</v>
      </c>
      <c r="E410" s="30" t="s">
        <v>9</v>
      </c>
      <c r="F410" s="1">
        <v>3694197</v>
      </c>
      <c r="G410" s="1">
        <v>3704368</v>
      </c>
    </row>
    <row r="411" spans="1:7" x14ac:dyDescent="0.25">
      <c r="A411" s="30">
        <v>21</v>
      </c>
      <c r="B411" s="30" t="s">
        <v>300</v>
      </c>
      <c r="C411" s="30" t="s">
        <v>4</v>
      </c>
      <c r="D411" s="30" t="s">
        <v>166</v>
      </c>
      <c r="E411" s="30" t="s">
        <v>2</v>
      </c>
      <c r="F411" s="1">
        <v>60533</v>
      </c>
      <c r="G411" s="1">
        <v>60874</v>
      </c>
    </row>
    <row r="412" spans="1:7" x14ac:dyDescent="0.25">
      <c r="A412" s="30">
        <v>22</v>
      </c>
      <c r="B412" s="30" t="s">
        <v>299</v>
      </c>
      <c r="C412" s="30" t="s">
        <v>112</v>
      </c>
      <c r="D412" s="30" t="s">
        <v>166</v>
      </c>
      <c r="E412" s="30" t="s">
        <v>2</v>
      </c>
      <c r="F412" s="1">
        <v>3250</v>
      </c>
      <c r="G412" s="1">
        <v>500</v>
      </c>
    </row>
    <row r="413" spans="1:7" x14ac:dyDescent="0.25">
      <c r="A413" s="30">
        <v>23</v>
      </c>
      <c r="B413" s="30" t="s">
        <v>298</v>
      </c>
      <c r="C413" s="30" t="s">
        <v>11</v>
      </c>
      <c r="D413" s="30" t="s">
        <v>166</v>
      </c>
      <c r="E413" s="30" t="s">
        <v>2</v>
      </c>
      <c r="F413" s="1">
        <v>50354</v>
      </c>
      <c r="G413" s="1">
        <v>50421</v>
      </c>
    </row>
    <row r="414" spans="1:7" x14ac:dyDescent="0.25">
      <c r="A414" s="30">
        <v>24</v>
      </c>
      <c r="B414" s="30" t="s">
        <v>297</v>
      </c>
      <c r="C414" s="30" t="s">
        <v>4</v>
      </c>
      <c r="D414" s="30" t="s">
        <v>296</v>
      </c>
      <c r="E414" s="30" t="s">
        <v>118</v>
      </c>
      <c r="F414" s="1">
        <v>50899</v>
      </c>
      <c r="G414" s="1">
        <v>51147</v>
      </c>
    </row>
    <row r="415" spans="1:7" x14ac:dyDescent="0.25">
      <c r="A415" s="30">
        <v>25</v>
      </c>
      <c r="B415" s="30" t="s">
        <v>295</v>
      </c>
      <c r="C415" s="30" t="s">
        <v>4</v>
      </c>
      <c r="D415" s="30" t="s">
        <v>166</v>
      </c>
      <c r="E415" s="30" t="s">
        <v>2</v>
      </c>
      <c r="F415" s="1">
        <v>17962</v>
      </c>
      <c r="G415" s="1">
        <v>18042</v>
      </c>
    </row>
    <row r="416" spans="1:7" x14ac:dyDescent="0.25">
      <c r="A416" s="30">
        <v>26</v>
      </c>
      <c r="B416" s="30" t="s">
        <v>294</v>
      </c>
      <c r="C416" s="30" t="s">
        <v>4</v>
      </c>
      <c r="D416" s="30" t="s">
        <v>285</v>
      </c>
      <c r="E416" s="30" t="s">
        <v>9</v>
      </c>
      <c r="F416" s="1">
        <v>110004</v>
      </c>
      <c r="G416" s="1">
        <v>111351</v>
      </c>
    </row>
    <row r="417" spans="1:7" x14ac:dyDescent="0.25">
      <c r="A417" s="30">
        <v>27</v>
      </c>
      <c r="B417" s="30" t="s">
        <v>293</v>
      </c>
      <c r="C417" s="30" t="s">
        <v>4</v>
      </c>
      <c r="D417" s="48" t="s">
        <v>291</v>
      </c>
      <c r="E417" s="30" t="s">
        <v>18</v>
      </c>
      <c r="F417" s="1">
        <v>640442</v>
      </c>
      <c r="G417" s="1">
        <v>641159</v>
      </c>
    </row>
    <row r="418" spans="1:7" x14ac:dyDescent="0.25">
      <c r="A418" s="30">
        <v>28</v>
      </c>
      <c r="B418" s="30" t="s">
        <v>292</v>
      </c>
      <c r="C418" s="30" t="s">
        <v>12</v>
      </c>
      <c r="D418" s="30" t="s">
        <v>291</v>
      </c>
      <c r="E418" s="30" t="s">
        <v>18</v>
      </c>
      <c r="F418" s="1">
        <v>94390</v>
      </c>
      <c r="G418" s="1">
        <v>95037</v>
      </c>
    </row>
    <row r="419" spans="1:7" x14ac:dyDescent="0.25">
      <c r="A419" s="30">
        <v>29</v>
      </c>
      <c r="B419" s="30" t="s">
        <v>290</v>
      </c>
      <c r="C419" s="30" t="s">
        <v>4</v>
      </c>
      <c r="D419" s="30" t="s">
        <v>7</v>
      </c>
      <c r="E419" s="30" t="s">
        <v>6</v>
      </c>
      <c r="F419" s="1">
        <v>102361</v>
      </c>
      <c r="G419" s="1">
        <v>102396</v>
      </c>
    </row>
    <row r="420" spans="1:7" x14ac:dyDescent="0.25">
      <c r="A420" s="30">
        <v>30</v>
      </c>
      <c r="B420" s="30" t="s">
        <v>289</v>
      </c>
      <c r="C420" s="30" t="s">
        <v>32</v>
      </c>
      <c r="D420" s="30" t="s">
        <v>7</v>
      </c>
      <c r="E420" s="30" t="s">
        <v>6</v>
      </c>
      <c r="F420" s="1">
        <v>16426</v>
      </c>
      <c r="G420" s="1">
        <v>16565</v>
      </c>
    </row>
    <row r="421" spans="1:7" x14ac:dyDescent="0.25">
      <c r="A421" s="30">
        <v>31</v>
      </c>
      <c r="B421" s="30" t="s">
        <v>288</v>
      </c>
      <c r="C421" s="30" t="s">
        <v>4</v>
      </c>
      <c r="D421" s="30" t="s">
        <v>7</v>
      </c>
      <c r="E421" s="30" t="s">
        <v>6</v>
      </c>
      <c r="F421" s="1">
        <v>445987</v>
      </c>
      <c r="G421" s="1">
        <v>448538</v>
      </c>
    </row>
    <row r="422" spans="1:7" x14ac:dyDescent="0.25">
      <c r="A422" s="30">
        <v>32</v>
      </c>
      <c r="B422" s="30" t="s">
        <v>287</v>
      </c>
      <c r="C422" s="30" t="s">
        <v>4</v>
      </c>
      <c r="D422" s="30" t="s">
        <v>7</v>
      </c>
      <c r="E422" s="30" t="s">
        <v>6</v>
      </c>
      <c r="F422" s="1">
        <v>1121640</v>
      </c>
      <c r="G422" s="1">
        <v>1131165</v>
      </c>
    </row>
    <row r="423" spans="1:7" x14ac:dyDescent="0.25">
      <c r="A423" s="30">
        <v>33</v>
      </c>
      <c r="B423" s="30" t="s">
        <v>990</v>
      </c>
      <c r="C423" s="30" t="s">
        <v>4</v>
      </c>
      <c r="D423" s="30" t="s">
        <v>142</v>
      </c>
      <c r="E423" s="30" t="s">
        <v>141</v>
      </c>
      <c r="F423" s="1">
        <v>12212</v>
      </c>
      <c r="G423" s="1">
        <v>15253</v>
      </c>
    </row>
    <row r="424" spans="1:7" x14ac:dyDescent="0.25">
      <c r="A424" s="30">
        <v>34</v>
      </c>
      <c r="B424" s="30" t="s">
        <v>286</v>
      </c>
      <c r="C424" s="30" t="s">
        <v>112</v>
      </c>
      <c r="D424" s="30" t="s">
        <v>285</v>
      </c>
      <c r="E424" s="30" t="s">
        <v>9</v>
      </c>
      <c r="F424" s="1">
        <v>2452</v>
      </c>
      <c r="G424" s="1">
        <v>2453</v>
      </c>
    </row>
    <row r="425" spans="1:7" x14ac:dyDescent="0.25">
      <c r="A425" s="30">
        <v>35</v>
      </c>
      <c r="B425" s="30" t="s">
        <v>284</v>
      </c>
      <c r="C425" s="30" t="s">
        <v>4</v>
      </c>
      <c r="D425" s="30" t="s">
        <v>166</v>
      </c>
      <c r="E425" s="30" t="s">
        <v>2</v>
      </c>
      <c r="F425" s="1">
        <v>155734</v>
      </c>
      <c r="G425" s="1">
        <v>156023</v>
      </c>
    </row>
    <row r="426" spans="1:7" x14ac:dyDescent="0.25">
      <c r="A426" s="30">
        <v>36</v>
      </c>
      <c r="B426" s="30" t="s">
        <v>283</v>
      </c>
      <c r="C426" s="30" t="s">
        <v>4</v>
      </c>
      <c r="D426" s="30" t="s">
        <v>72</v>
      </c>
      <c r="E426" s="30" t="s">
        <v>18</v>
      </c>
      <c r="F426" s="1">
        <v>135536</v>
      </c>
      <c r="G426" s="1">
        <v>136052</v>
      </c>
    </row>
    <row r="427" spans="1:7" x14ac:dyDescent="0.25">
      <c r="A427" s="30">
        <v>37</v>
      </c>
      <c r="B427" s="30" t="s">
        <v>282</v>
      </c>
      <c r="C427" s="30" t="s">
        <v>4</v>
      </c>
      <c r="D427" s="30" t="s">
        <v>142</v>
      </c>
      <c r="E427" s="30" t="s">
        <v>141</v>
      </c>
      <c r="F427" s="1">
        <v>11575</v>
      </c>
      <c r="G427" s="1">
        <v>11922</v>
      </c>
    </row>
    <row r="428" spans="1:7" x14ac:dyDescent="0.25">
      <c r="A428" s="30">
        <v>38</v>
      </c>
      <c r="B428" s="30" t="s">
        <v>281</v>
      </c>
      <c r="C428" s="30" t="s">
        <v>4</v>
      </c>
      <c r="D428" s="30" t="s">
        <v>280</v>
      </c>
      <c r="E428" s="30" t="s">
        <v>2</v>
      </c>
      <c r="F428" s="1">
        <v>197969</v>
      </c>
      <c r="G428" s="1">
        <v>203268</v>
      </c>
    </row>
    <row r="429" spans="1:7" x14ac:dyDescent="0.25">
      <c r="A429" s="30">
        <v>39</v>
      </c>
      <c r="B429" s="30" t="s">
        <v>278</v>
      </c>
      <c r="C429" s="30" t="s">
        <v>4</v>
      </c>
      <c r="D429" s="30" t="s">
        <v>41</v>
      </c>
      <c r="E429" s="30" t="s">
        <v>40</v>
      </c>
      <c r="F429" s="1">
        <v>86946</v>
      </c>
      <c r="G429" s="1">
        <v>86998</v>
      </c>
    </row>
    <row r="430" spans="1:7" x14ac:dyDescent="0.25">
      <c r="A430" s="30">
        <v>40</v>
      </c>
      <c r="B430" s="30" t="s">
        <v>277</v>
      </c>
      <c r="C430" s="30" t="s">
        <v>32</v>
      </c>
      <c r="D430" s="30" t="s">
        <v>41</v>
      </c>
      <c r="E430" s="30" t="s">
        <v>40</v>
      </c>
      <c r="F430" s="1">
        <v>386681</v>
      </c>
      <c r="G430" s="1">
        <v>388496</v>
      </c>
    </row>
    <row r="431" spans="1:7" x14ac:dyDescent="0.25">
      <c r="A431" s="30">
        <v>41</v>
      </c>
      <c r="B431" s="30" t="s">
        <v>276</v>
      </c>
      <c r="C431" s="30" t="s">
        <v>4</v>
      </c>
      <c r="D431" s="30" t="s">
        <v>46</v>
      </c>
      <c r="E431" s="30" t="s">
        <v>45</v>
      </c>
      <c r="F431" s="1">
        <v>175472</v>
      </c>
      <c r="G431" s="1">
        <v>178165</v>
      </c>
    </row>
    <row r="432" spans="1:7" x14ac:dyDescent="0.25">
      <c r="A432" s="30">
        <v>42</v>
      </c>
      <c r="B432" s="30" t="s">
        <v>275</v>
      </c>
      <c r="C432" s="30" t="s">
        <v>112</v>
      </c>
      <c r="D432" s="30" t="s">
        <v>274</v>
      </c>
      <c r="E432" s="30" t="s">
        <v>40</v>
      </c>
      <c r="F432" s="1">
        <v>493</v>
      </c>
      <c r="G432" s="1">
        <v>493</v>
      </c>
    </row>
    <row r="433" spans="1:7" x14ac:dyDescent="0.25">
      <c r="A433" s="30">
        <v>43</v>
      </c>
      <c r="B433" s="30" t="s">
        <v>273</v>
      </c>
      <c r="C433" s="30" t="s">
        <v>4</v>
      </c>
      <c r="D433" s="30" t="s">
        <v>75</v>
      </c>
      <c r="E433" s="30" t="s">
        <v>9</v>
      </c>
      <c r="F433" s="1">
        <v>405615</v>
      </c>
      <c r="G433" s="1">
        <v>409718</v>
      </c>
    </row>
    <row r="434" spans="1:7" x14ac:dyDescent="0.25">
      <c r="A434" s="30">
        <v>44</v>
      </c>
      <c r="B434" s="30" t="s">
        <v>272</v>
      </c>
      <c r="C434" s="30" t="s">
        <v>4</v>
      </c>
      <c r="D434" s="30" t="s">
        <v>119</v>
      </c>
      <c r="E434" s="30" t="s">
        <v>118</v>
      </c>
      <c r="F434" s="1">
        <v>206118</v>
      </c>
      <c r="G434" s="1">
        <v>206340</v>
      </c>
    </row>
    <row r="435" spans="1:7" x14ac:dyDescent="0.25">
      <c r="A435" s="30">
        <v>45</v>
      </c>
      <c r="B435" s="30" t="s">
        <v>271</v>
      </c>
      <c r="C435" s="30" t="s">
        <v>4</v>
      </c>
      <c r="D435" s="30" t="s">
        <v>96</v>
      </c>
      <c r="E435" s="30" t="s">
        <v>9</v>
      </c>
      <c r="F435" s="1">
        <v>5851</v>
      </c>
      <c r="G435" s="1">
        <v>6606</v>
      </c>
    </row>
    <row r="436" spans="1:7" x14ac:dyDescent="0.25">
      <c r="A436" s="30">
        <v>46</v>
      </c>
      <c r="B436" s="30" t="s">
        <v>270</v>
      </c>
      <c r="C436" s="30" t="s">
        <v>4</v>
      </c>
      <c r="D436" s="30" t="s">
        <v>7</v>
      </c>
      <c r="E436" s="30" t="s">
        <v>6</v>
      </c>
      <c r="F436" s="1">
        <v>473815</v>
      </c>
      <c r="G436" s="1">
        <v>477345</v>
      </c>
    </row>
    <row r="437" spans="1:7" x14ac:dyDescent="0.25">
      <c r="A437" s="30">
        <v>47</v>
      </c>
      <c r="B437" s="30" t="s">
        <v>269</v>
      </c>
      <c r="C437" s="30" t="s">
        <v>4</v>
      </c>
      <c r="D437" s="30" t="s">
        <v>268</v>
      </c>
      <c r="E437" s="30" t="s">
        <v>18</v>
      </c>
      <c r="F437" s="1">
        <v>295898</v>
      </c>
      <c r="G437" s="1">
        <v>303767</v>
      </c>
    </row>
    <row r="438" spans="1:7" x14ac:dyDescent="0.25">
      <c r="A438" s="30">
        <v>48</v>
      </c>
      <c r="B438" s="30" t="s">
        <v>267</v>
      </c>
      <c r="C438" s="30" t="s">
        <v>4</v>
      </c>
      <c r="D438" s="30" t="s">
        <v>266</v>
      </c>
      <c r="E438" s="30" t="s">
        <v>30</v>
      </c>
      <c r="F438" s="1">
        <v>-2</v>
      </c>
      <c r="G438" s="1">
        <v>-2</v>
      </c>
    </row>
    <row r="439" spans="1:7" x14ac:dyDescent="0.25">
      <c r="A439" s="30">
        <v>49</v>
      </c>
      <c r="B439" s="30" t="s">
        <v>265</v>
      </c>
      <c r="C439" s="30" t="s">
        <v>4</v>
      </c>
      <c r="D439" s="30" t="s">
        <v>21</v>
      </c>
      <c r="E439" s="30" t="s">
        <v>18</v>
      </c>
      <c r="F439" s="1">
        <v>307183</v>
      </c>
      <c r="G439" s="1">
        <v>310121</v>
      </c>
    </row>
    <row r="440" spans="1:7" x14ac:dyDescent="0.25">
      <c r="A440" s="30">
        <v>50</v>
      </c>
      <c r="B440" s="30" t="s">
        <v>264</v>
      </c>
      <c r="C440" s="30" t="s">
        <v>4</v>
      </c>
      <c r="D440" s="30" t="s">
        <v>263</v>
      </c>
      <c r="E440" s="30" t="s">
        <v>28</v>
      </c>
      <c r="F440" s="1">
        <v>710751</v>
      </c>
      <c r="G440" s="1">
        <v>710918</v>
      </c>
    </row>
    <row r="441" spans="1:7" x14ac:dyDescent="0.25">
      <c r="A441" s="30">
        <v>51</v>
      </c>
      <c r="B441" s="30" t="s">
        <v>262</v>
      </c>
      <c r="C441" s="30" t="s">
        <v>4</v>
      </c>
      <c r="D441" s="30" t="s">
        <v>43</v>
      </c>
      <c r="E441" s="30" t="s">
        <v>9</v>
      </c>
      <c r="F441" s="1">
        <v>58536</v>
      </c>
      <c r="G441" s="1">
        <v>55539</v>
      </c>
    </row>
    <row r="442" spans="1:7" x14ac:dyDescent="0.25">
      <c r="A442" s="30">
        <v>52</v>
      </c>
      <c r="B442" s="30" t="s">
        <v>261</v>
      </c>
      <c r="C442" s="30" t="s">
        <v>4</v>
      </c>
      <c r="D442" s="30" t="s">
        <v>21</v>
      </c>
      <c r="E442" s="30" t="s">
        <v>18</v>
      </c>
      <c r="F442" s="1">
        <v>156583</v>
      </c>
      <c r="G442" s="1">
        <v>154920</v>
      </c>
    </row>
    <row r="443" spans="1:7" x14ac:dyDescent="0.25">
      <c r="A443" s="30">
        <v>53</v>
      </c>
      <c r="B443" s="30" t="s">
        <v>260</v>
      </c>
      <c r="C443" s="30" t="s">
        <v>4</v>
      </c>
      <c r="D443" s="30" t="s">
        <v>43</v>
      </c>
      <c r="E443" s="30" t="s">
        <v>9</v>
      </c>
      <c r="F443" s="1">
        <v>1086455</v>
      </c>
      <c r="G443" s="1">
        <v>1087638</v>
      </c>
    </row>
    <row r="444" spans="1:7" x14ac:dyDescent="0.25">
      <c r="A444" s="30">
        <v>54</v>
      </c>
      <c r="B444" s="30" t="s">
        <v>259</v>
      </c>
      <c r="C444" s="30" t="s">
        <v>32</v>
      </c>
      <c r="D444" s="30" t="s">
        <v>43</v>
      </c>
      <c r="E444" s="30" t="s">
        <v>9</v>
      </c>
      <c r="F444" s="1">
        <v>329648</v>
      </c>
      <c r="G444" s="1">
        <v>329638</v>
      </c>
    </row>
    <row r="445" spans="1:7" x14ac:dyDescent="0.25">
      <c r="A445" s="30">
        <v>55</v>
      </c>
      <c r="B445" s="30" t="s">
        <v>258</v>
      </c>
      <c r="C445" s="30" t="s">
        <v>4</v>
      </c>
      <c r="D445" s="30" t="s">
        <v>43</v>
      </c>
      <c r="E445" s="30" t="s">
        <v>9</v>
      </c>
      <c r="F445" s="1">
        <v>117620</v>
      </c>
      <c r="G445" s="1">
        <v>117620</v>
      </c>
    </row>
    <row r="446" spans="1:7" x14ac:dyDescent="0.25">
      <c r="A446" s="30">
        <v>56</v>
      </c>
      <c r="B446" s="30" t="s">
        <v>257</v>
      </c>
      <c r="C446" s="30" t="s">
        <v>4</v>
      </c>
      <c r="D446" s="30" t="s">
        <v>109</v>
      </c>
      <c r="E446" s="30" t="s">
        <v>18</v>
      </c>
      <c r="F446" s="1">
        <v>36557</v>
      </c>
      <c r="G446" s="1">
        <v>38277</v>
      </c>
    </row>
    <row r="447" spans="1:7" x14ac:dyDescent="0.25">
      <c r="A447" s="30">
        <v>57</v>
      </c>
      <c r="B447" s="30" t="s">
        <v>256</v>
      </c>
      <c r="C447" s="30" t="s">
        <v>4</v>
      </c>
      <c r="D447" s="30" t="s">
        <v>255</v>
      </c>
      <c r="E447" s="30" t="s">
        <v>254</v>
      </c>
      <c r="F447" s="1">
        <v>207642</v>
      </c>
      <c r="G447" s="1">
        <v>216433</v>
      </c>
    </row>
    <row r="448" spans="1:7" x14ac:dyDescent="0.25">
      <c r="A448" s="30">
        <v>58</v>
      </c>
      <c r="B448" s="30" t="s">
        <v>253</v>
      </c>
      <c r="C448" s="30" t="s">
        <v>4</v>
      </c>
      <c r="D448" s="30" t="s">
        <v>43</v>
      </c>
      <c r="E448" s="30" t="s">
        <v>9</v>
      </c>
      <c r="F448" s="1">
        <v>23751</v>
      </c>
      <c r="G448" s="1">
        <v>24076</v>
      </c>
    </row>
    <row r="449" spans="1:7" x14ac:dyDescent="0.25">
      <c r="A449" s="30">
        <v>59</v>
      </c>
      <c r="B449" s="30" t="s">
        <v>252</v>
      </c>
      <c r="C449" s="30" t="s">
        <v>32</v>
      </c>
      <c r="D449" s="30" t="s">
        <v>202</v>
      </c>
      <c r="E449" s="30" t="s">
        <v>9</v>
      </c>
      <c r="F449" s="1">
        <v>7322</v>
      </c>
      <c r="G449" s="1">
        <v>7433</v>
      </c>
    </row>
    <row r="450" spans="1:7" x14ac:dyDescent="0.25">
      <c r="A450" s="30">
        <v>60</v>
      </c>
      <c r="B450" s="30" t="s">
        <v>251</v>
      </c>
      <c r="C450" s="30" t="s">
        <v>32</v>
      </c>
      <c r="D450" s="30" t="s">
        <v>250</v>
      </c>
      <c r="E450" s="30" t="s">
        <v>30</v>
      </c>
      <c r="F450" s="1">
        <v>4359</v>
      </c>
      <c r="G450" s="1">
        <v>4359</v>
      </c>
    </row>
    <row r="451" spans="1:7" x14ac:dyDescent="0.25">
      <c r="A451" s="30">
        <v>61</v>
      </c>
      <c r="B451" s="30" t="s">
        <v>249</v>
      </c>
      <c r="C451" s="30" t="s">
        <v>32</v>
      </c>
      <c r="D451" s="30" t="s">
        <v>142</v>
      </c>
      <c r="E451" s="30" t="s">
        <v>141</v>
      </c>
      <c r="F451" s="1">
        <v>193</v>
      </c>
      <c r="G451" s="1">
        <v>193</v>
      </c>
    </row>
    <row r="452" spans="1:7" x14ac:dyDescent="0.25">
      <c r="A452" s="30">
        <v>62</v>
      </c>
      <c r="B452" s="30" t="s">
        <v>247</v>
      </c>
      <c r="C452" s="30" t="s">
        <v>4</v>
      </c>
      <c r="D452" s="30" t="s">
        <v>10</v>
      </c>
      <c r="E452" s="30" t="s">
        <v>9</v>
      </c>
      <c r="F452" s="1">
        <v>5452</v>
      </c>
      <c r="G452" s="1">
        <v>5452</v>
      </c>
    </row>
    <row r="453" spans="1:7" x14ac:dyDescent="0.25">
      <c r="A453" s="30">
        <v>63</v>
      </c>
      <c r="B453" s="30" t="s">
        <v>246</v>
      </c>
      <c r="C453" s="30" t="s">
        <v>4</v>
      </c>
      <c r="D453" s="30" t="s">
        <v>142</v>
      </c>
      <c r="E453" s="30" t="s">
        <v>141</v>
      </c>
      <c r="F453" s="1">
        <v>2212</v>
      </c>
      <c r="G453" s="1">
        <v>2293</v>
      </c>
    </row>
    <row r="454" spans="1:7" x14ac:dyDescent="0.25">
      <c r="A454" s="30">
        <v>64</v>
      </c>
      <c r="B454" s="30" t="s">
        <v>245</v>
      </c>
      <c r="C454" s="30" t="s">
        <v>4</v>
      </c>
      <c r="D454" s="30" t="s">
        <v>917</v>
      </c>
      <c r="E454" s="30" t="s">
        <v>6</v>
      </c>
      <c r="F454" s="1">
        <v>115636</v>
      </c>
      <c r="G454" s="1">
        <v>121561</v>
      </c>
    </row>
    <row r="455" spans="1:7" x14ac:dyDescent="0.25">
      <c r="A455" s="30">
        <v>65</v>
      </c>
      <c r="B455" s="30" t="s">
        <v>244</v>
      </c>
      <c r="C455" s="30" t="s">
        <v>4</v>
      </c>
      <c r="D455" s="30" t="s">
        <v>10</v>
      </c>
      <c r="E455" s="30" t="s">
        <v>9</v>
      </c>
      <c r="F455" s="1">
        <v>2831524</v>
      </c>
      <c r="G455" s="1">
        <v>2857365</v>
      </c>
    </row>
    <row r="456" spans="1:7" x14ac:dyDescent="0.25">
      <c r="A456" s="30">
        <v>66</v>
      </c>
      <c r="B456" s="30" t="s">
        <v>928</v>
      </c>
      <c r="C456" s="30" t="s">
        <v>4</v>
      </c>
      <c r="D456" s="30" t="s">
        <v>46</v>
      </c>
      <c r="E456" s="30" t="s">
        <v>45</v>
      </c>
      <c r="F456" s="1">
        <v>745294</v>
      </c>
      <c r="G456" s="1">
        <v>740629</v>
      </c>
    </row>
    <row r="457" spans="1:7" x14ac:dyDescent="0.25">
      <c r="A457" s="30">
        <v>67</v>
      </c>
      <c r="B457" s="30" t="s">
        <v>243</v>
      </c>
      <c r="C457" s="30" t="s">
        <v>4</v>
      </c>
      <c r="D457" s="30" t="s">
        <v>46</v>
      </c>
      <c r="E457" s="30" t="s">
        <v>45</v>
      </c>
      <c r="F457" s="1">
        <v>12336</v>
      </c>
      <c r="G457" s="1">
        <v>12338</v>
      </c>
    </row>
    <row r="458" spans="1:7" x14ac:dyDescent="0.25">
      <c r="A458" s="30">
        <v>68</v>
      </c>
      <c r="B458" s="30" t="s">
        <v>242</v>
      </c>
      <c r="C458" s="30" t="s">
        <v>4</v>
      </c>
      <c r="D458" s="30" t="s">
        <v>7</v>
      </c>
      <c r="E458" s="30" t="s">
        <v>6</v>
      </c>
      <c r="F458" s="1">
        <v>44496</v>
      </c>
      <c r="G458" s="1">
        <v>44728</v>
      </c>
    </row>
    <row r="459" spans="1:7" x14ac:dyDescent="0.25">
      <c r="A459" s="30">
        <v>69</v>
      </c>
      <c r="B459" s="30" t="s">
        <v>241</v>
      </c>
      <c r="C459" s="30" t="s">
        <v>4</v>
      </c>
      <c r="D459" s="30" t="s">
        <v>43</v>
      </c>
      <c r="E459" s="30" t="s">
        <v>9</v>
      </c>
      <c r="F459" s="1">
        <v>129540</v>
      </c>
      <c r="G459" s="1">
        <v>132133</v>
      </c>
    </row>
    <row r="460" spans="1:7" x14ac:dyDescent="0.25">
      <c r="A460" s="30">
        <v>70</v>
      </c>
      <c r="B460" s="30" t="s">
        <v>240</v>
      </c>
      <c r="C460" s="30" t="s">
        <v>4</v>
      </c>
      <c r="D460" s="30" t="s">
        <v>41</v>
      </c>
      <c r="E460" s="30" t="s">
        <v>40</v>
      </c>
      <c r="F460" s="1">
        <v>23165</v>
      </c>
      <c r="G460" s="1">
        <v>24633</v>
      </c>
    </row>
    <row r="461" spans="1:7" x14ac:dyDescent="0.25">
      <c r="A461" s="30">
        <v>71</v>
      </c>
      <c r="B461" s="30" t="s">
        <v>239</v>
      </c>
      <c r="C461" s="30" t="s">
        <v>4</v>
      </c>
      <c r="D461" s="30" t="s">
        <v>7</v>
      </c>
      <c r="E461" s="30" t="s">
        <v>6</v>
      </c>
      <c r="F461" s="1">
        <v>277307</v>
      </c>
      <c r="G461" s="1">
        <v>281064</v>
      </c>
    </row>
    <row r="462" spans="1:7" x14ac:dyDescent="0.25">
      <c r="A462" s="30">
        <v>72</v>
      </c>
      <c r="B462" s="30" t="s">
        <v>238</v>
      </c>
      <c r="C462" s="30" t="s">
        <v>4</v>
      </c>
      <c r="D462" s="30" t="s">
        <v>43</v>
      </c>
      <c r="E462" s="30" t="s">
        <v>9</v>
      </c>
      <c r="F462" s="1">
        <v>51997</v>
      </c>
      <c r="G462" s="1">
        <v>51997</v>
      </c>
    </row>
    <row r="463" spans="1:7" x14ac:dyDescent="0.25">
      <c r="A463" s="30">
        <v>73</v>
      </c>
      <c r="B463" s="30" t="s">
        <v>237</v>
      </c>
      <c r="C463" s="30" t="s">
        <v>32</v>
      </c>
      <c r="D463" s="30" t="s">
        <v>3</v>
      </c>
      <c r="E463" s="30" t="s">
        <v>2</v>
      </c>
      <c r="F463" s="1">
        <v>60470</v>
      </c>
      <c r="G463" s="1">
        <v>60387</v>
      </c>
    </row>
    <row r="464" spans="1:7" x14ac:dyDescent="0.25">
      <c r="A464" s="30">
        <v>74</v>
      </c>
      <c r="B464" s="30" t="s">
        <v>236</v>
      </c>
      <c r="C464" s="30" t="s">
        <v>4</v>
      </c>
      <c r="D464" s="30" t="s">
        <v>142</v>
      </c>
      <c r="E464" s="30" t="s">
        <v>141</v>
      </c>
      <c r="F464" s="1">
        <v>125332</v>
      </c>
      <c r="G464" s="1">
        <v>124629</v>
      </c>
    </row>
    <row r="465" spans="1:7" x14ac:dyDescent="0.25">
      <c r="A465" s="30">
        <v>75</v>
      </c>
      <c r="B465" s="30" t="s">
        <v>235</v>
      </c>
      <c r="C465" s="30" t="s">
        <v>4</v>
      </c>
      <c r="D465" s="30" t="s">
        <v>58</v>
      </c>
      <c r="E465" s="30" t="s">
        <v>6</v>
      </c>
      <c r="F465" s="1">
        <v>210209</v>
      </c>
      <c r="G465" s="1">
        <v>208516</v>
      </c>
    </row>
    <row r="466" spans="1:7" x14ac:dyDescent="0.25">
      <c r="A466" s="30">
        <v>76</v>
      </c>
      <c r="B466" s="30" t="s">
        <v>991</v>
      </c>
      <c r="C466" s="30" t="s">
        <v>32</v>
      </c>
      <c r="D466" s="30" t="s">
        <v>21</v>
      </c>
      <c r="E466" s="30" t="s">
        <v>18</v>
      </c>
      <c r="F466" s="1">
        <v>75928</v>
      </c>
      <c r="G466" s="1">
        <v>75936</v>
      </c>
    </row>
    <row r="467" spans="1:7" x14ac:dyDescent="0.25">
      <c r="A467" s="30">
        <v>77</v>
      </c>
      <c r="B467" s="30" t="s">
        <v>234</v>
      </c>
      <c r="C467" s="30" t="s">
        <v>112</v>
      </c>
      <c r="D467" s="30" t="s">
        <v>233</v>
      </c>
      <c r="E467" s="30" t="s">
        <v>30</v>
      </c>
      <c r="F467" s="1">
        <v>1332</v>
      </c>
      <c r="G467" s="1">
        <v>1332</v>
      </c>
    </row>
    <row r="468" spans="1:7" x14ac:dyDescent="0.25">
      <c r="A468" s="30">
        <v>78</v>
      </c>
      <c r="B468" s="30" t="s">
        <v>929</v>
      </c>
      <c r="C468" s="30" t="s">
        <v>11</v>
      </c>
      <c r="D468" s="30" t="s">
        <v>72</v>
      </c>
      <c r="E468" s="30" t="s">
        <v>18</v>
      </c>
      <c r="F468" s="1">
        <v>5326</v>
      </c>
      <c r="G468" s="1">
        <v>5326</v>
      </c>
    </row>
    <row r="469" spans="1:7" x14ac:dyDescent="0.25">
      <c r="A469" s="30">
        <v>79</v>
      </c>
      <c r="B469" s="30" t="s">
        <v>231</v>
      </c>
      <c r="C469" s="30" t="s">
        <v>4</v>
      </c>
      <c r="D469" s="30" t="s">
        <v>7</v>
      </c>
      <c r="E469" s="30" t="s">
        <v>6</v>
      </c>
      <c r="F469" s="1">
        <v>1744928</v>
      </c>
      <c r="G469" s="1">
        <v>1759231</v>
      </c>
    </row>
    <row r="470" spans="1:7" x14ac:dyDescent="0.25">
      <c r="A470" s="30">
        <v>80</v>
      </c>
      <c r="B470" s="30" t="s">
        <v>230</v>
      </c>
      <c r="C470" s="30" t="s">
        <v>4</v>
      </c>
      <c r="D470" s="30" t="s">
        <v>229</v>
      </c>
      <c r="E470" s="30" t="s">
        <v>9</v>
      </c>
      <c r="F470" s="1">
        <v>9131</v>
      </c>
      <c r="G470" s="1">
        <v>9864</v>
      </c>
    </row>
    <row r="471" spans="1:7" x14ac:dyDescent="0.25">
      <c r="A471" s="30">
        <v>81</v>
      </c>
      <c r="B471" s="30" t="s">
        <v>228</v>
      </c>
      <c r="C471" s="30" t="s">
        <v>4</v>
      </c>
      <c r="D471" s="30" t="s">
        <v>227</v>
      </c>
      <c r="E471" s="30" t="s">
        <v>40</v>
      </c>
      <c r="F471" s="1">
        <v>3381</v>
      </c>
      <c r="G471" s="1">
        <v>3177</v>
      </c>
    </row>
    <row r="472" spans="1:7" x14ac:dyDescent="0.25">
      <c r="A472" s="30">
        <v>82</v>
      </c>
      <c r="B472" s="30" t="s">
        <v>226</v>
      </c>
      <c r="C472" s="30" t="s">
        <v>112</v>
      </c>
      <c r="D472" s="30" t="s">
        <v>46</v>
      </c>
      <c r="E472" s="30" t="s">
        <v>45</v>
      </c>
      <c r="F472" s="1">
        <v>53</v>
      </c>
      <c r="G472" s="1">
        <v>53</v>
      </c>
    </row>
    <row r="473" spans="1:7" x14ac:dyDescent="0.25">
      <c r="A473" s="30">
        <v>83</v>
      </c>
      <c r="B473" s="30" t="s">
        <v>225</v>
      </c>
      <c r="C473" s="30" t="s">
        <v>4</v>
      </c>
      <c r="D473" s="30" t="s">
        <v>43</v>
      </c>
      <c r="E473" s="30" t="s">
        <v>9</v>
      </c>
      <c r="F473" s="1">
        <v>1520480</v>
      </c>
      <c r="G473" s="1">
        <v>1526900</v>
      </c>
    </row>
    <row r="474" spans="1:7" x14ac:dyDescent="0.25">
      <c r="A474" s="30">
        <v>84</v>
      </c>
      <c r="B474" s="30" t="s">
        <v>224</v>
      </c>
      <c r="C474" s="30" t="s">
        <v>32</v>
      </c>
      <c r="D474" s="30" t="s">
        <v>43</v>
      </c>
      <c r="E474" s="30" t="s">
        <v>9</v>
      </c>
      <c r="F474" s="1">
        <v>10400</v>
      </c>
      <c r="G474" s="1">
        <v>10433</v>
      </c>
    </row>
    <row r="475" spans="1:7" x14ac:dyDescent="0.25">
      <c r="A475" s="30">
        <v>85</v>
      </c>
      <c r="B475" s="30" t="s">
        <v>223</v>
      </c>
      <c r="C475" s="30" t="s">
        <v>32</v>
      </c>
      <c r="D475" s="30" t="s">
        <v>46</v>
      </c>
      <c r="E475" s="30" t="s">
        <v>45</v>
      </c>
      <c r="F475" s="1">
        <v>36954</v>
      </c>
      <c r="G475" s="1">
        <v>36924</v>
      </c>
    </row>
    <row r="476" spans="1:7" x14ac:dyDescent="0.25">
      <c r="A476" s="30">
        <v>86</v>
      </c>
      <c r="B476" s="30" t="s">
        <v>930</v>
      </c>
      <c r="C476" s="30" t="s">
        <v>32</v>
      </c>
      <c r="D476" s="48" t="s">
        <v>232</v>
      </c>
      <c r="E476" s="30" t="s">
        <v>40</v>
      </c>
      <c r="F476" s="1">
        <v>18741</v>
      </c>
      <c r="G476" s="1">
        <v>18631</v>
      </c>
    </row>
    <row r="477" spans="1:7" x14ac:dyDescent="0.25">
      <c r="A477" s="30">
        <v>87</v>
      </c>
      <c r="B477" s="30" t="s">
        <v>222</v>
      </c>
      <c r="C477" s="30" t="s">
        <v>32</v>
      </c>
      <c r="D477" s="30" t="s">
        <v>43</v>
      </c>
      <c r="E477" s="30" t="s">
        <v>9</v>
      </c>
      <c r="F477" s="1">
        <v>152871</v>
      </c>
      <c r="G477" s="1">
        <v>152871</v>
      </c>
    </row>
    <row r="478" spans="1:7" x14ac:dyDescent="0.25">
      <c r="A478" s="30">
        <v>88</v>
      </c>
      <c r="B478" s="30" t="s">
        <v>221</v>
      </c>
      <c r="C478" s="30" t="s">
        <v>4</v>
      </c>
      <c r="D478" s="30" t="s">
        <v>43</v>
      </c>
      <c r="E478" s="30" t="s">
        <v>9</v>
      </c>
      <c r="F478" s="1">
        <v>52622</v>
      </c>
      <c r="G478" s="1">
        <v>52624</v>
      </c>
    </row>
    <row r="479" spans="1:7" x14ac:dyDescent="0.25">
      <c r="A479" s="30">
        <v>89</v>
      </c>
      <c r="B479" s="30" t="s">
        <v>220</v>
      </c>
      <c r="C479" s="30" t="s">
        <v>32</v>
      </c>
      <c r="D479" s="30" t="s">
        <v>219</v>
      </c>
      <c r="E479" s="30" t="s">
        <v>18</v>
      </c>
      <c r="F479" s="1">
        <v>123860</v>
      </c>
      <c r="G479" s="1">
        <v>127871</v>
      </c>
    </row>
    <row r="480" spans="1:7" x14ac:dyDescent="0.25">
      <c r="A480" s="30">
        <v>90</v>
      </c>
      <c r="B480" s="30" t="s">
        <v>218</v>
      </c>
      <c r="C480" s="30" t="s">
        <v>112</v>
      </c>
      <c r="D480" s="30" t="s">
        <v>217</v>
      </c>
      <c r="E480" s="30" t="s">
        <v>30</v>
      </c>
      <c r="F480" s="1">
        <v>3933</v>
      </c>
      <c r="G480" s="1">
        <v>3933</v>
      </c>
    </row>
    <row r="481" spans="1:7" x14ac:dyDescent="0.25">
      <c r="A481" s="30">
        <v>91</v>
      </c>
      <c r="B481" s="30" t="s">
        <v>216</v>
      </c>
      <c r="C481" s="30" t="s">
        <v>112</v>
      </c>
      <c r="D481" s="30" t="s">
        <v>46</v>
      </c>
      <c r="E481" s="30" t="s">
        <v>45</v>
      </c>
      <c r="F481" s="1">
        <v>177</v>
      </c>
      <c r="G481" s="1">
        <v>177</v>
      </c>
    </row>
    <row r="482" spans="1:7" x14ac:dyDescent="0.25">
      <c r="A482" s="30">
        <v>92</v>
      </c>
      <c r="B482" s="30" t="s">
        <v>215</v>
      </c>
      <c r="C482" s="30" t="s">
        <v>4</v>
      </c>
      <c r="D482" s="30" t="s">
        <v>46</v>
      </c>
      <c r="E482" s="30" t="s">
        <v>45</v>
      </c>
      <c r="F482" s="1">
        <v>105482</v>
      </c>
      <c r="G482" s="1">
        <v>109818</v>
      </c>
    </row>
    <row r="483" spans="1:7" x14ac:dyDescent="0.25">
      <c r="A483" s="30">
        <v>93</v>
      </c>
      <c r="B483" s="30" t="s">
        <v>214</v>
      </c>
      <c r="C483" s="30" t="s">
        <v>4</v>
      </c>
      <c r="D483" s="30" t="s">
        <v>10</v>
      </c>
      <c r="E483" s="30" t="s">
        <v>9</v>
      </c>
      <c r="F483" s="11" t="s">
        <v>213</v>
      </c>
      <c r="G483" s="11" t="s">
        <v>213</v>
      </c>
    </row>
    <row r="484" spans="1:7" x14ac:dyDescent="0.25">
      <c r="A484" s="30">
        <v>94</v>
      </c>
      <c r="B484" s="30" t="s">
        <v>212</v>
      </c>
      <c r="C484" s="30" t="s">
        <v>112</v>
      </c>
      <c r="D484" s="30" t="s">
        <v>46</v>
      </c>
      <c r="E484" s="30" t="s">
        <v>45</v>
      </c>
      <c r="F484" s="1">
        <v>560</v>
      </c>
      <c r="G484" s="1">
        <v>560</v>
      </c>
    </row>
    <row r="485" spans="1:7" x14ac:dyDescent="0.25">
      <c r="A485" s="30">
        <v>95</v>
      </c>
      <c r="B485" s="30" t="s">
        <v>211</v>
      </c>
      <c r="C485" s="30" t="s">
        <v>4</v>
      </c>
      <c r="D485" s="30" t="s">
        <v>41</v>
      </c>
      <c r="E485" s="30" t="s">
        <v>40</v>
      </c>
      <c r="F485" s="1">
        <v>25357</v>
      </c>
      <c r="G485" s="1">
        <v>25419</v>
      </c>
    </row>
    <row r="486" spans="1:7" x14ac:dyDescent="0.25">
      <c r="A486" s="30">
        <v>96</v>
      </c>
      <c r="B486" s="30" t="s">
        <v>210</v>
      </c>
      <c r="C486" s="30" t="s">
        <v>4</v>
      </c>
      <c r="D486" s="30" t="s">
        <v>46</v>
      </c>
      <c r="E486" s="30" t="s">
        <v>45</v>
      </c>
      <c r="F486" s="1">
        <v>13735</v>
      </c>
      <c r="G486" s="1">
        <v>13712</v>
      </c>
    </row>
    <row r="487" spans="1:7" x14ac:dyDescent="0.25">
      <c r="A487" s="30">
        <v>97</v>
      </c>
      <c r="B487" s="30" t="s">
        <v>209</v>
      </c>
      <c r="C487" s="30" t="s">
        <v>4</v>
      </c>
      <c r="D487" s="30" t="s">
        <v>46</v>
      </c>
      <c r="E487" s="30" t="s">
        <v>45</v>
      </c>
      <c r="F487" s="1">
        <v>41733</v>
      </c>
      <c r="G487" s="1">
        <v>41864</v>
      </c>
    </row>
    <row r="488" spans="1:7" x14ac:dyDescent="0.25">
      <c r="A488" s="30">
        <v>98</v>
      </c>
      <c r="B488" s="30" t="s">
        <v>208</v>
      </c>
      <c r="C488" s="30" t="s">
        <v>4</v>
      </c>
      <c r="D488" s="30" t="s">
        <v>46</v>
      </c>
      <c r="E488" s="30" t="s">
        <v>45</v>
      </c>
      <c r="F488" s="1">
        <v>139429</v>
      </c>
      <c r="G488" s="1">
        <v>143869</v>
      </c>
    </row>
    <row r="489" spans="1:7" x14ac:dyDescent="0.25">
      <c r="A489" s="30">
        <v>99</v>
      </c>
      <c r="B489" s="30" t="s">
        <v>207</v>
      </c>
      <c r="C489" s="30" t="s">
        <v>112</v>
      </c>
      <c r="D489" s="30" t="s">
        <v>206</v>
      </c>
      <c r="E489" s="30" t="s">
        <v>9</v>
      </c>
      <c r="F489" s="1">
        <v>2132</v>
      </c>
      <c r="G489" s="1">
        <v>2132</v>
      </c>
    </row>
    <row r="490" spans="1:7" x14ac:dyDescent="0.25">
      <c r="A490" s="30">
        <v>100</v>
      </c>
      <c r="B490" s="30" t="s">
        <v>205</v>
      </c>
      <c r="C490" s="30" t="s">
        <v>32</v>
      </c>
      <c r="D490" s="30" t="s">
        <v>41</v>
      </c>
      <c r="E490" s="30" t="s">
        <v>40</v>
      </c>
      <c r="F490" s="1">
        <v>1401</v>
      </c>
      <c r="G490" s="1">
        <v>1434</v>
      </c>
    </row>
    <row r="491" spans="1:7" x14ac:dyDescent="0.25">
      <c r="A491" s="30">
        <v>101</v>
      </c>
      <c r="B491" s="30" t="s">
        <v>931</v>
      </c>
      <c r="C491" s="30" t="s">
        <v>4</v>
      </c>
      <c r="D491" s="30" t="s">
        <v>41</v>
      </c>
      <c r="E491" s="30" t="s">
        <v>40</v>
      </c>
      <c r="F491" s="1">
        <v>1424830</v>
      </c>
      <c r="G491" s="1">
        <v>1446364</v>
      </c>
    </row>
    <row r="492" spans="1:7" x14ac:dyDescent="0.25">
      <c r="A492" s="30">
        <v>102</v>
      </c>
      <c r="B492" s="30" t="s">
        <v>204</v>
      </c>
      <c r="C492" s="30" t="s">
        <v>4</v>
      </c>
      <c r="D492" s="30" t="s">
        <v>41</v>
      </c>
      <c r="E492" s="30" t="s">
        <v>40</v>
      </c>
      <c r="F492" s="1">
        <v>3200257</v>
      </c>
      <c r="G492" s="1">
        <v>3270098</v>
      </c>
    </row>
    <row r="493" spans="1:7" x14ac:dyDescent="0.25">
      <c r="A493" s="30">
        <v>103</v>
      </c>
      <c r="B493" s="30" t="s">
        <v>203</v>
      </c>
      <c r="C493" s="30" t="s">
        <v>32</v>
      </c>
      <c r="D493" s="30" t="s">
        <v>202</v>
      </c>
      <c r="E493" s="30" t="s">
        <v>9</v>
      </c>
      <c r="F493" s="1">
        <v>26017</v>
      </c>
      <c r="G493" s="1">
        <v>26017</v>
      </c>
    </row>
    <row r="494" spans="1:7" x14ac:dyDescent="0.25">
      <c r="A494" s="30">
        <v>104</v>
      </c>
      <c r="B494" s="30" t="s">
        <v>201</v>
      </c>
      <c r="C494" s="30" t="s">
        <v>4</v>
      </c>
      <c r="D494" s="30" t="s">
        <v>109</v>
      </c>
      <c r="E494" s="30" t="s">
        <v>18</v>
      </c>
      <c r="F494" s="1">
        <v>48545</v>
      </c>
      <c r="G494" s="1">
        <v>47722</v>
      </c>
    </row>
    <row r="495" spans="1:7" x14ac:dyDescent="0.25">
      <c r="A495" s="30">
        <v>105</v>
      </c>
      <c r="B495" s="30" t="s">
        <v>200</v>
      </c>
      <c r="C495" s="30" t="s">
        <v>12</v>
      </c>
      <c r="D495" s="30" t="s">
        <v>109</v>
      </c>
      <c r="E495" s="30" t="s">
        <v>18</v>
      </c>
      <c r="F495" s="1">
        <v>389768</v>
      </c>
      <c r="G495" s="1">
        <v>390434</v>
      </c>
    </row>
    <row r="496" spans="1:7" x14ac:dyDescent="0.25">
      <c r="A496" s="30">
        <v>106</v>
      </c>
      <c r="B496" s="30" t="s">
        <v>199</v>
      </c>
      <c r="C496" s="30" t="s">
        <v>4</v>
      </c>
      <c r="D496" s="30" t="s">
        <v>36</v>
      </c>
      <c r="E496" s="30" t="s">
        <v>6</v>
      </c>
      <c r="F496" s="1">
        <v>1539050</v>
      </c>
      <c r="G496" s="1">
        <v>1546764</v>
      </c>
    </row>
    <row r="497" spans="1:7" x14ac:dyDescent="0.25">
      <c r="A497" s="30">
        <v>107</v>
      </c>
      <c r="B497" s="30" t="s">
        <v>198</v>
      </c>
      <c r="C497" s="30" t="s">
        <v>4</v>
      </c>
      <c r="D497" s="30" t="s">
        <v>36</v>
      </c>
      <c r="E497" s="30" t="s">
        <v>6</v>
      </c>
      <c r="F497" s="1">
        <v>189138</v>
      </c>
      <c r="G497" s="1">
        <v>191601</v>
      </c>
    </row>
    <row r="498" spans="1:7" x14ac:dyDescent="0.25">
      <c r="A498" s="30">
        <v>108</v>
      </c>
      <c r="B498" s="30" t="s">
        <v>992</v>
      </c>
      <c r="C498" s="30" t="s">
        <v>32</v>
      </c>
      <c r="D498" s="30" t="s">
        <v>36</v>
      </c>
      <c r="E498" s="30" t="s">
        <v>6</v>
      </c>
      <c r="F498" s="1">
        <v>1526359</v>
      </c>
      <c r="G498" s="1">
        <v>1532399</v>
      </c>
    </row>
    <row r="499" spans="1:7" x14ac:dyDescent="0.25">
      <c r="A499" s="30">
        <v>109</v>
      </c>
      <c r="B499" s="30" t="s">
        <v>197</v>
      </c>
      <c r="C499" s="30" t="s">
        <v>4</v>
      </c>
      <c r="D499" s="30" t="s">
        <v>36</v>
      </c>
      <c r="E499" s="30" t="s">
        <v>6</v>
      </c>
      <c r="F499" s="1">
        <v>557004</v>
      </c>
      <c r="G499" s="1">
        <v>560627</v>
      </c>
    </row>
    <row r="500" spans="1:7" x14ac:dyDescent="0.25">
      <c r="A500" s="30">
        <v>110</v>
      </c>
      <c r="B500" s="30" t="s">
        <v>196</v>
      </c>
      <c r="C500" s="30" t="s">
        <v>32</v>
      </c>
      <c r="D500" s="30" t="s">
        <v>195</v>
      </c>
      <c r="E500" s="30" t="s">
        <v>9</v>
      </c>
      <c r="F500" s="1">
        <v>8311</v>
      </c>
      <c r="G500" s="1">
        <v>8349</v>
      </c>
    </row>
    <row r="501" spans="1:7" x14ac:dyDescent="0.25">
      <c r="A501" s="30">
        <v>111</v>
      </c>
      <c r="B501" s="30" t="s">
        <v>194</v>
      </c>
      <c r="C501" s="30" t="s">
        <v>4</v>
      </c>
      <c r="D501" s="30" t="s">
        <v>46</v>
      </c>
      <c r="E501" s="30" t="s">
        <v>45</v>
      </c>
      <c r="F501" s="1">
        <v>19404</v>
      </c>
      <c r="G501" s="1">
        <v>18723</v>
      </c>
    </row>
    <row r="502" spans="1:7" x14ac:dyDescent="0.25">
      <c r="A502" s="30">
        <v>112</v>
      </c>
      <c r="B502" s="30" t="s">
        <v>193</v>
      </c>
      <c r="C502" s="30" t="s">
        <v>4</v>
      </c>
      <c r="D502" s="30" t="s">
        <v>142</v>
      </c>
      <c r="E502" s="30" t="s">
        <v>141</v>
      </c>
      <c r="F502" s="1">
        <v>12545</v>
      </c>
      <c r="G502" s="1">
        <v>13139</v>
      </c>
    </row>
    <row r="503" spans="1:7" x14ac:dyDescent="0.25">
      <c r="A503" s="30">
        <v>113</v>
      </c>
      <c r="B503" s="30" t="s">
        <v>192</v>
      </c>
      <c r="C503" s="30" t="s">
        <v>4</v>
      </c>
      <c r="D503" s="30" t="s">
        <v>27</v>
      </c>
      <c r="E503" s="30" t="s">
        <v>2</v>
      </c>
      <c r="F503" s="1">
        <v>46186</v>
      </c>
      <c r="G503" s="1">
        <v>46289</v>
      </c>
    </row>
    <row r="504" spans="1:7" x14ac:dyDescent="0.25">
      <c r="A504" s="30">
        <v>114</v>
      </c>
      <c r="B504" s="30" t="s">
        <v>191</v>
      </c>
      <c r="C504" s="30" t="s">
        <v>4</v>
      </c>
      <c r="D504" s="30" t="s">
        <v>10</v>
      </c>
      <c r="E504" s="30" t="s">
        <v>9</v>
      </c>
      <c r="F504" s="1">
        <v>47315</v>
      </c>
      <c r="G504" s="1">
        <v>47995</v>
      </c>
    </row>
    <row r="505" spans="1:7" x14ac:dyDescent="0.25">
      <c r="A505" s="30">
        <v>115</v>
      </c>
      <c r="B505" s="30" t="s">
        <v>190</v>
      </c>
      <c r="C505" s="30" t="s">
        <v>4</v>
      </c>
      <c r="D505" s="30" t="s">
        <v>21</v>
      </c>
      <c r="E505" s="30" t="s">
        <v>18</v>
      </c>
      <c r="F505" s="1">
        <v>85151</v>
      </c>
      <c r="G505" s="1">
        <v>86454</v>
      </c>
    </row>
    <row r="506" spans="1:7" x14ac:dyDescent="0.25">
      <c r="A506" s="30">
        <v>116</v>
      </c>
      <c r="B506" s="30" t="s">
        <v>189</v>
      </c>
      <c r="C506" s="30" t="s">
        <v>32</v>
      </c>
      <c r="D506" s="30" t="s">
        <v>188</v>
      </c>
      <c r="E506" s="30" t="s">
        <v>9</v>
      </c>
      <c r="F506" s="1">
        <v>7898</v>
      </c>
      <c r="G506" s="1">
        <v>8013</v>
      </c>
    </row>
    <row r="507" spans="1:7" x14ac:dyDescent="0.25">
      <c r="A507" s="30">
        <v>117</v>
      </c>
      <c r="B507" s="30" t="s">
        <v>187</v>
      </c>
      <c r="C507" s="30" t="s">
        <v>32</v>
      </c>
      <c r="D507" s="30" t="s">
        <v>186</v>
      </c>
      <c r="E507" s="30" t="s">
        <v>30</v>
      </c>
      <c r="F507" s="1">
        <v>310983</v>
      </c>
      <c r="G507" s="1">
        <v>314976</v>
      </c>
    </row>
    <row r="508" spans="1:7" x14ac:dyDescent="0.25">
      <c r="A508" s="30">
        <v>118</v>
      </c>
      <c r="B508" s="30" t="s">
        <v>185</v>
      </c>
      <c r="C508" s="30" t="s">
        <v>4</v>
      </c>
      <c r="D508" s="30" t="s">
        <v>184</v>
      </c>
      <c r="E508" s="30" t="s">
        <v>2</v>
      </c>
      <c r="F508" s="1">
        <v>119153</v>
      </c>
      <c r="G508" s="1">
        <v>119996</v>
      </c>
    </row>
    <row r="509" spans="1:7" x14ac:dyDescent="0.25">
      <c r="A509" s="30">
        <v>119</v>
      </c>
      <c r="B509" s="30" t="s">
        <v>183</v>
      </c>
      <c r="C509" s="30" t="s">
        <v>4</v>
      </c>
      <c r="D509" s="30" t="s">
        <v>43</v>
      </c>
      <c r="E509" s="30" t="s">
        <v>9</v>
      </c>
      <c r="F509" s="1">
        <v>2110</v>
      </c>
      <c r="G509" s="1">
        <v>2113</v>
      </c>
    </row>
    <row r="510" spans="1:7" x14ac:dyDescent="0.25">
      <c r="A510" s="30">
        <v>120</v>
      </c>
      <c r="B510" s="30" t="s">
        <v>182</v>
      </c>
      <c r="C510" s="30" t="s">
        <v>4</v>
      </c>
      <c r="D510" s="30" t="s">
        <v>84</v>
      </c>
      <c r="E510" s="30" t="s">
        <v>18</v>
      </c>
      <c r="F510" s="1">
        <v>3110</v>
      </c>
      <c r="G510" s="1">
        <v>3110</v>
      </c>
    </row>
    <row r="511" spans="1:7" x14ac:dyDescent="0.25">
      <c r="A511" s="30">
        <v>121</v>
      </c>
      <c r="B511" s="30" t="s">
        <v>181</v>
      </c>
      <c r="C511" s="30" t="s">
        <v>4</v>
      </c>
      <c r="D511" s="30" t="s">
        <v>46</v>
      </c>
      <c r="E511" s="30" t="s">
        <v>45</v>
      </c>
      <c r="F511" s="1">
        <v>377933</v>
      </c>
      <c r="G511" s="1">
        <v>378568</v>
      </c>
    </row>
    <row r="512" spans="1:7" x14ac:dyDescent="0.25">
      <c r="A512" s="30">
        <v>122</v>
      </c>
      <c r="B512" s="30" t="s">
        <v>180</v>
      </c>
      <c r="C512" s="30" t="s">
        <v>4</v>
      </c>
      <c r="D512" s="30" t="s">
        <v>46</v>
      </c>
      <c r="E512" s="30" t="s">
        <v>45</v>
      </c>
      <c r="F512" s="1">
        <v>710691</v>
      </c>
      <c r="G512" s="1">
        <v>711273</v>
      </c>
    </row>
    <row r="513" spans="1:7" x14ac:dyDescent="0.25">
      <c r="A513" s="30">
        <v>123</v>
      </c>
      <c r="B513" s="30" t="s">
        <v>179</v>
      </c>
      <c r="C513" s="30" t="s">
        <v>32</v>
      </c>
      <c r="D513" s="30" t="s">
        <v>46</v>
      </c>
      <c r="E513" s="30" t="s">
        <v>45</v>
      </c>
      <c r="F513" s="1">
        <v>5236</v>
      </c>
      <c r="G513" s="1">
        <v>5287</v>
      </c>
    </row>
    <row r="514" spans="1:7" x14ac:dyDescent="0.25">
      <c r="A514" s="30">
        <v>124</v>
      </c>
      <c r="B514" s="30" t="s">
        <v>178</v>
      </c>
      <c r="C514" s="30" t="s">
        <v>4</v>
      </c>
      <c r="D514" s="30" t="s">
        <v>7</v>
      </c>
      <c r="E514" s="30" t="s">
        <v>6</v>
      </c>
      <c r="F514" s="1">
        <v>1178</v>
      </c>
      <c r="G514" s="1">
        <v>1179</v>
      </c>
    </row>
    <row r="515" spans="1:7" x14ac:dyDescent="0.25">
      <c r="A515" s="30">
        <v>125</v>
      </c>
      <c r="B515" s="30" t="s">
        <v>177</v>
      </c>
      <c r="C515" s="30" t="s">
        <v>4</v>
      </c>
      <c r="D515" s="30" t="s">
        <v>46</v>
      </c>
      <c r="E515" s="30" t="s">
        <v>45</v>
      </c>
      <c r="F515" s="1">
        <v>663</v>
      </c>
      <c r="G515" s="1">
        <v>663</v>
      </c>
    </row>
    <row r="516" spans="1:7" x14ac:dyDescent="0.25">
      <c r="A516" s="30">
        <v>126</v>
      </c>
      <c r="B516" s="30" t="s">
        <v>176</v>
      </c>
      <c r="C516" s="30" t="s">
        <v>32</v>
      </c>
      <c r="D516" s="30" t="s">
        <v>175</v>
      </c>
      <c r="E516" s="30" t="s">
        <v>40</v>
      </c>
      <c r="F516" s="1">
        <v>15789</v>
      </c>
      <c r="G516" s="1">
        <v>15681</v>
      </c>
    </row>
    <row r="517" spans="1:7" x14ac:dyDescent="0.25">
      <c r="A517" s="30">
        <v>127</v>
      </c>
      <c r="B517" s="30" t="s">
        <v>172</v>
      </c>
      <c r="C517" s="30" t="s">
        <v>32</v>
      </c>
      <c r="D517" s="30" t="s">
        <v>41</v>
      </c>
      <c r="E517" s="30" t="s">
        <v>40</v>
      </c>
      <c r="F517" s="1">
        <v>9812</v>
      </c>
      <c r="G517" s="1">
        <v>10045</v>
      </c>
    </row>
    <row r="518" spans="1:7" x14ac:dyDescent="0.25">
      <c r="A518" s="30">
        <v>128</v>
      </c>
      <c r="B518" s="30" t="s">
        <v>171</v>
      </c>
      <c r="C518" s="30" t="s">
        <v>112</v>
      </c>
      <c r="D518" s="30" t="s">
        <v>31</v>
      </c>
      <c r="E518" s="30" t="s">
        <v>30</v>
      </c>
      <c r="F518" s="1">
        <v>867</v>
      </c>
      <c r="G518" s="1">
        <v>867</v>
      </c>
    </row>
    <row r="519" spans="1:7" x14ac:dyDescent="0.25">
      <c r="A519" s="30">
        <v>129</v>
      </c>
      <c r="B519" s="30" t="s">
        <v>993</v>
      </c>
      <c r="C519" s="30" t="s">
        <v>4</v>
      </c>
      <c r="D519" s="30" t="s">
        <v>29</v>
      </c>
      <c r="E519" s="30" t="s">
        <v>28</v>
      </c>
      <c r="F519" s="1">
        <v>53926</v>
      </c>
      <c r="G519" s="1">
        <v>54405</v>
      </c>
    </row>
    <row r="520" spans="1:7" x14ac:dyDescent="0.25">
      <c r="A520" s="30">
        <v>130</v>
      </c>
      <c r="B520" s="30" t="s">
        <v>170</v>
      </c>
      <c r="C520" s="30" t="s">
        <v>32</v>
      </c>
      <c r="D520" s="30" t="s">
        <v>24</v>
      </c>
      <c r="E520" s="30" t="s">
        <v>9</v>
      </c>
      <c r="F520" s="1">
        <v>1853014</v>
      </c>
      <c r="G520" s="1">
        <v>1867106</v>
      </c>
    </row>
    <row r="521" spans="1:7" x14ac:dyDescent="0.25">
      <c r="A521" s="30">
        <v>131</v>
      </c>
      <c r="B521" s="30" t="s">
        <v>994</v>
      </c>
      <c r="C521" s="30" t="s">
        <v>4</v>
      </c>
      <c r="D521" s="30" t="s">
        <v>75</v>
      </c>
      <c r="E521" s="30" t="s">
        <v>9</v>
      </c>
      <c r="F521" s="1">
        <v>22948</v>
      </c>
      <c r="G521" s="1">
        <v>23186</v>
      </c>
    </row>
    <row r="522" spans="1:7" x14ac:dyDescent="0.25">
      <c r="A522" s="30">
        <v>132</v>
      </c>
      <c r="B522" s="30" t="s">
        <v>169</v>
      </c>
      <c r="C522" s="30" t="s">
        <v>4</v>
      </c>
      <c r="D522" s="30" t="s">
        <v>27</v>
      </c>
      <c r="E522" s="30" t="s">
        <v>2</v>
      </c>
      <c r="F522" s="1">
        <v>311433</v>
      </c>
      <c r="G522" s="1">
        <v>310603</v>
      </c>
    </row>
    <row r="523" spans="1:7" x14ac:dyDescent="0.25">
      <c r="A523" s="30">
        <v>133</v>
      </c>
      <c r="B523" s="30" t="s">
        <v>168</v>
      </c>
      <c r="C523" s="30" t="s">
        <v>32</v>
      </c>
      <c r="D523" s="30" t="s">
        <v>41</v>
      </c>
      <c r="E523" s="30" t="s">
        <v>40</v>
      </c>
      <c r="F523" s="1">
        <v>355816</v>
      </c>
      <c r="G523" s="1">
        <v>357224</v>
      </c>
    </row>
    <row r="524" spans="1:7" x14ac:dyDescent="0.25">
      <c r="A524" s="30">
        <v>134</v>
      </c>
      <c r="B524" s="30" t="s">
        <v>167</v>
      </c>
      <c r="C524" s="30" t="s">
        <v>32</v>
      </c>
      <c r="D524" s="30" t="s">
        <v>166</v>
      </c>
      <c r="E524" s="30" t="s">
        <v>2</v>
      </c>
      <c r="F524" s="1">
        <v>20733</v>
      </c>
      <c r="G524" s="1">
        <v>20776</v>
      </c>
    </row>
    <row r="525" spans="1:7" x14ac:dyDescent="0.25">
      <c r="A525" s="30">
        <v>135</v>
      </c>
      <c r="B525" s="30" t="s">
        <v>165</v>
      </c>
      <c r="C525" s="30" t="s">
        <v>4</v>
      </c>
      <c r="D525" s="30" t="s">
        <v>164</v>
      </c>
      <c r="E525" s="30" t="s">
        <v>163</v>
      </c>
      <c r="F525" s="1">
        <v>3295</v>
      </c>
      <c r="G525" s="1">
        <v>3295</v>
      </c>
    </row>
    <row r="526" spans="1:7" x14ac:dyDescent="0.25">
      <c r="A526" s="30">
        <v>136</v>
      </c>
      <c r="B526" s="30" t="s">
        <v>932</v>
      </c>
      <c r="C526" s="30" t="s">
        <v>4</v>
      </c>
      <c r="D526" s="30" t="s">
        <v>43</v>
      </c>
      <c r="E526" s="30" t="s">
        <v>9</v>
      </c>
      <c r="F526" s="1">
        <v>53959</v>
      </c>
      <c r="G526" s="1">
        <v>79878</v>
      </c>
    </row>
    <row r="527" spans="1:7" x14ac:dyDescent="0.25">
      <c r="A527" s="30">
        <v>137</v>
      </c>
      <c r="B527" s="30" t="s">
        <v>162</v>
      </c>
      <c r="C527" s="30" t="s">
        <v>4</v>
      </c>
      <c r="D527" s="30" t="s">
        <v>7</v>
      </c>
      <c r="E527" s="30" t="s">
        <v>6</v>
      </c>
      <c r="F527" s="1">
        <v>52157</v>
      </c>
      <c r="G527" s="1">
        <v>52128</v>
      </c>
    </row>
    <row r="528" spans="1:7" x14ac:dyDescent="0.25">
      <c r="A528" s="30">
        <v>138</v>
      </c>
      <c r="B528" s="30" t="s">
        <v>161</v>
      </c>
      <c r="C528" s="30" t="s">
        <v>4</v>
      </c>
      <c r="D528" s="30" t="s">
        <v>7</v>
      </c>
      <c r="E528" s="30" t="s">
        <v>6</v>
      </c>
      <c r="F528" s="1">
        <v>31933</v>
      </c>
      <c r="G528" s="1">
        <v>32186</v>
      </c>
    </row>
    <row r="529" spans="1:7" x14ac:dyDescent="0.25">
      <c r="A529" s="30">
        <v>139</v>
      </c>
      <c r="B529" s="30" t="s">
        <v>160</v>
      </c>
      <c r="C529" s="30" t="s">
        <v>4</v>
      </c>
      <c r="D529" s="30" t="s">
        <v>58</v>
      </c>
      <c r="E529" s="30" t="s">
        <v>6</v>
      </c>
      <c r="F529" s="1">
        <v>17874</v>
      </c>
      <c r="G529" s="1">
        <v>16881</v>
      </c>
    </row>
    <row r="530" spans="1:7" x14ac:dyDescent="0.25">
      <c r="A530" s="30">
        <v>140</v>
      </c>
      <c r="B530" s="30" t="s">
        <v>159</v>
      </c>
      <c r="C530" s="30" t="s">
        <v>4</v>
      </c>
      <c r="D530" s="30" t="s">
        <v>46</v>
      </c>
      <c r="E530" s="30" t="s">
        <v>45</v>
      </c>
      <c r="F530" s="1">
        <v>19003</v>
      </c>
      <c r="G530" s="1">
        <v>19953</v>
      </c>
    </row>
    <row r="531" spans="1:7" x14ac:dyDescent="0.25">
      <c r="A531" s="30">
        <v>141</v>
      </c>
      <c r="B531" s="30" t="s">
        <v>158</v>
      </c>
      <c r="C531" s="30" t="s">
        <v>4</v>
      </c>
      <c r="D531" s="30" t="s">
        <v>27</v>
      </c>
      <c r="E531" s="30" t="s">
        <v>2</v>
      </c>
      <c r="F531" s="1">
        <v>87615</v>
      </c>
      <c r="G531" s="1">
        <v>87469</v>
      </c>
    </row>
    <row r="532" spans="1:7" x14ac:dyDescent="0.25">
      <c r="A532" s="30">
        <v>142</v>
      </c>
      <c r="B532" s="30" t="s">
        <v>157</v>
      </c>
      <c r="C532" s="30" t="s">
        <v>32</v>
      </c>
      <c r="D532" s="30" t="s">
        <v>156</v>
      </c>
      <c r="E532" s="30" t="s">
        <v>30</v>
      </c>
      <c r="F532" s="1">
        <v>13282</v>
      </c>
      <c r="G532" s="1">
        <v>13282</v>
      </c>
    </row>
    <row r="533" spans="1:7" x14ac:dyDescent="0.25">
      <c r="A533" s="30">
        <v>143</v>
      </c>
      <c r="B533" s="30" t="s">
        <v>155</v>
      </c>
      <c r="C533" s="30" t="s">
        <v>112</v>
      </c>
      <c r="D533" s="30" t="s">
        <v>154</v>
      </c>
      <c r="E533" s="30" t="s">
        <v>9</v>
      </c>
      <c r="F533" s="1">
        <v>2325</v>
      </c>
      <c r="G533" s="1">
        <v>2325</v>
      </c>
    </row>
    <row r="534" spans="1:7" x14ac:dyDescent="0.25">
      <c r="A534" s="30">
        <v>144</v>
      </c>
      <c r="B534" s="30" t="s">
        <v>727</v>
      </c>
      <c r="C534" s="30" t="s">
        <v>112</v>
      </c>
      <c r="D534" s="30" t="s">
        <v>43</v>
      </c>
      <c r="E534" s="30" t="s">
        <v>9</v>
      </c>
      <c r="F534" s="1">
        <v>201</v>
      </c>
      <c r="G534" s="1">
        <v>189</v>
      </c>
    </row>
    <row r="535" spans="1:7" x14ac:dyDescent="0.25">
      <c r="A535" s="30">
        <v>145</v>
      </c>
      <c r="B535" s="30" t="s">
        <v>153</v>
      </c>
      <c r="C535" s="30" t="s">
        <v>32</v>
      </c>
      <c r="D535" s="30" t="s">
        <v>152</v>
      </c>
      <c r="E535" s="30" t="s">
        <v>40</v>
      </c>
      <c r="F535" s="1">
        <v>26952</v>
      </c>
      <c r="G535" s="1">
        <v>27777</v>
      </c>
    </row>
    <row r="536" spans="1:7" x14ac:dyDescent="0.25">
      <c r="A536" s="30">
        <v>146</v>
      </c>
      <c r="B536" s="30" t="s">
        <v>151</v>
      </c>
      <c r="C536" s="30" t="s">
        <v>4</v>
      </c>
      <c r="D536" s="30" t="s">
        <v>58</v>
      </c>
      <c r="E536" s="30" t="s">
        <v>6</v>
      </c>
      <c r="F536" s="1">
        <v>616641</v>
      </c>
      <c r="G536" s="1">
        <v>615723</v>
      </c>
    </row>
    <row r="537" spans="1:7" x14ac:dyDescent="0.25">
      <c r="A537" s="30">
        <v>147</v>
      </c>
      <c r="B537" s="30" t="s">
        <v>150</v>
      </c>
      <c r="C537" s="30" t="s">
        <v>4</v>
      </c>
      <c r="D537" s="30" t="s">
        <v>58</v>
      </c>
      <c r="E537" s="30" t="s">
        <v>6</v>
      </c>
      <c r="F537" s="1">
        <v>69343</v>
      </c>
      <c r="G537" s="1">
        <v>68867</v>
      </c>
    </row>
    <row r="538" spans="1:7" x14ac:dyDescent="0.25">
      <c r="A538" s="30">
        <v>148</v>
      </c>
      <c r="B538" s="30" t="s">
        <v>149</v>
      </c>
      <c r="C538" s="30" t="s">
        <v>4</v>
      </c>
      <c r="D538" s="30" t="s">
        <v>10</v>
      </c>
      <c r="E538" s="30" t="s">
        <v>9</v>
      </c>
      <c r="F538" s="1">
        <v>248798</v>
      </c>
      <c r="G538" s="1">
        <v>251128</v>
      </c>
    </row>
    <row r="539" spans="1:7" x14ac:dyDescent="0.25">
      <c r="A539" s="30">
        <v>149</v>
      </c>
      <c r="B539" s="30" t="s">
        <v>148</v>
      </c>
      <c r="C539" s="30" t="s">
        <v>32</v>
      </c>
      <c r="D539" s="30" t="s">
        <v>142</v>
      </c>
      <c r="E539" s="30" t="s">
        <v>141</v>
      </c>
      <c r="F539" s="1">
        <v>27961</v>
      </c>
      <c r="G539" s="1">
        <v>28173</v>
      </c>
    </row>
    <row r="540" spans="1:7" x14ac:dyDescent="0.25">
      <c r="A540" s="30">
        <v>150</v>
      </c>
      <c r="B540" s="30" t="s">
        <v>147</v>
      </c>
      <c r="C540" s="30" t="s">
        <v>32</v>
      </c>
      <c r="D540" s="48" t="s">
        <v>146</v>
      </c>
      <c r="E540" s="30" t="s">
        <v>30</v>
      </c>
      <c r="F540" s="1">
        <v>21983</v>
      </c>
      <c r="G540" s="1">
        <v>22345</v>
      </c>
    </row>
    <row r="541" spans="1:7" x14ac:dyDescent="0.25">
      <c r="A541" s="30">
        <v>151</v>
      </c>
      <c r="B541" s="30" t="s">
        <v>145</v>
      </c>
      <c r="C541" s="30" t="s">
        <v>112</v>
      </c>
      <c r="D541" s="30" t="s">
        <v>144</v>
      </c>
      <c r="E541" s="30" t="s">
        <v>9</v>
      </c>
      <c r="F541" s="1">
        <v>2439</v>
      </c>
      <c r="G541" s="1">
        <v>2439</v>
      </c>
    </row>
    <row r="542" spans="1:7" x14ac:dyDescent="0.25">
      <c r="A542" s="30">
        <v>152</v>
      </c>
      <c r="B542" s="30" t="s">
        <v>143</v>
      </c>
      <c r="C542" s="30" t="s">
        <v>4</v>
      </c>
      <c r="D542" s="30" t="s">
        <v>142</v>
      </c>
      <c r="E542" s="30" t="s">
        <v>141</v>
      </c>
      <c r="F542" s="1">
        <v>30474</v>
      </c>
      <c r="G542" s="1">
        <v>30682</v>
      </c>
    </row>
    <row r="543" spans="1:7" x14ac:dyDescent="0.25">
      <c r="A543" s="30">
        <v>153</v>
      </c>
      <c r="B543" s="30" t="s">
        <v>140</v>
      </c>
      <c r="C543" s="30" t="s">
        <v>4</v>
      </c>
      <c r="D543" s="30" t="s">
        <v>139</v>
      </c>
      <c r="E543" s="30" t="s">
        <v>9</v>
      </c>
      <c r="F543" s="1">
        <v>69174</v>
      </c>
      <c r="G543" s="1">
        <v>78074</v>
      </c>
    </row>
    <row r="544" spans="1:7" x14ac:dyDescent="0.25">
      <c r="A544" s="30">
        <v>154</v>
      </c>
      <c r="B544" s="30" t="s">
        <v>138</v>
      </c>
      <c r="C544" s="30" t="s">
        <v>4</v>
      </c>
      <c r="D544" s="30" t="s">
        <v>96</v>
      </c>
      <c r="E544" s="30" t="s">
        <v>9</v>
      </c>
      <c r="F544" s="1">
        <v>13184</v>
      </c>
      <c r="G544" s="1">
        <v>16782</v>
      </c>
    </row>
    <row r="545" spans="1:7" x14ac:dyDescent="0.25">
      <c r="A545" s="30">
        <v>155</v>
      </c>
      <c r="B545" s="30" t="s">
        <v>137</v>
      </c>
      <c r="C545" s="30" t="s">
        <v>32</v>
      </c>
      <c r="D545" s="30" t="s">
        <v>43</v>
      </c>
      <c r="E545" s="30" t="s">
        <v>9</v>
      </c>
      <c r="F545" s="1">
        <v>1105221</v>
      </c>
      <c r="G545" s="1">
        <v>1056553</v>
      </c>
    </row>
    <row r="546" spans="1:7" x14ac:dyDescent="0.25">
      <c r="A546" s="30">
        <v>156</v>
      </c>
      <c r="B546" s="30" t="s">
        <v>136</v>
      </c>
      <c r="C546" s="30" t="s">
        <v>4</v>
      </c>
      <c r="D546" s="30" t="s">
        <v>10</v>
      </c>
      <c r="E546" s="30" t="s">
        <v>9</v>
      </c>
      <c r="F546" s="1">
        <v>62551</v>
      </c>
      <c r="G546" s="1">
        <v>73598</v>
      </c>
    </row>
    <row r="547" spans="1:7" x14ac:dyDescent="0.25">
      <c r="A547" s="30">
        <v>157</v>
      </c>
      <c r="B547" s="30" t="s">
        <v>135</v>
      </c>
      <c r="C547" s="30" t="s">
        <v>4</v>
      </c>
      <c r="D547" s="30" t="s">
        <v>31</v>
      </c>
      <c r="E547" s="30" t="s">
        <v>30</v>
      </c>
      <c r="F547" s="1">
        <v>464297</v>
      </c>
      <c r="G547" s="1">
        <v>470742</v>
      </c>
    </row>
    <row r="548" spans="1:7" x14ac:dyDescent="0.25">
      <c r="A548" s="30">
        <v>158</v>
      </c>
      <c r="B548" s="30" t="s">
        <v>134</v>
      </c>
      <c r="C548" s="30" t="s">
        <v>4</v>
      </c>
      <c r="D548" s="30" t="s">
        <v>10</v>
      </c>
      <c r="E548" s="30" t="s">
        <v>9</v>
      </c>
      <c r="F548" s="1">
        <v>1041633</v>
      </c>
      <c r="G548" s="1">
        <v>1044931</v>
      </c>
    </row>
    <row r="549" spans="1:7" x14ac:dyDescent="0.25">
      <c r="A549" s="30">
        <v>159</v>
      </c>
      <c r="B549" s="30" t="s">
        <v>133</v>
      </c>
      <c r="C549" s="30" t="s">
        <v>4</v>
      </c>
      <c r="D549" s="30" t="s">
        <v>75</v>
      </c>
      <c r="E549" s="30" t="s">
        <v>9</v>
      </c>
      <c r="F549" s="1">
        <v>54312</v>
      </c>
      <c r="G549" s="1">
        <v>54499</v>
      </c>
    </row>
    <row r="550" spans="1:7" x14ac:dyDescent="0.25">
      <c r="A550" s="30">
        <v>160</v>
      </c>
      <c r="B550" s="30" t="s">
        <v>132</v>
      </c>
      <c r="C550" s="30" t="s">
        <v>4</v>
      </c>
      <c r="D550" s="30" t="s">
        <v>21</v>
      </c>
      <c r="E550" s="30" t="s">
        <v>18</v>
      </c>
      <c r="F550" s="1">
        <v>3242978</v>
      </c>
      <c r="G550" s="1">
        <v>3230712</v>
      </c>
    </row>
    <row r="551" spans="1:7" x14ac:dyDescent="0.25">
      <c r="A551" s="30">
        <v>161</v>
      </c>
      <c r="B551" s="30" t="s">
        <v>131</v>
      </c>
      <c r="C551" s="30" t="s">
        <v>4</v>
      </c>
      <c r="D551" s="30" t="s">
        <v>21</v>
      </c>
      <c r="E551" s="30" t="s">
        <v>18</v>
      </c>
      <c r="F551" s="1">
        <v>51125</v>
      </c>
      <c r="G551" s="1">
        <v>51148</v>
      </c>
    </row>
    <row r="552" spans="1:7" x14ac:dyDescent="0.25">
      <c r="A552" s="30">
        <v>162</v>
      </c>
      <c r="B552" s="30" t="s">
        <v>130</v>
      </c>
      <c r="C552" s="30" t="s">
        <v>4</v>
      </c>
      <c r="D552" s="30" t="s">
        <v>129</v>
      </c>
      <c r="E552" s="30" t="s">
        <v>2</v>
      </c>
      <c r="F552" s="1">
        <v>58136</v>
      </c>
      <c r="G552" s="1">
        <v>52783</v>
      </c>
    </row>
    <row r="553" spans="1:7" x14ac:dyDescent="0.25">
      <c r="A553" s="30">
        <v>163</v>
      </c>
      <c r="B553" s="30" t="s">
        <v>128</v>
      </c>
      <c r="C553" s="30" t="s">
        <v>4</v>
      </c>
      <c r="D553" s="30" t="s">
        <v>126</v>
      </c>
      <c r="E553" s="30" t="s">
        <v>9</v>
      </c>
      <c r="F553" s="1">
        <v>199710</v>
      </c>
      <c r="G553" s="1">
        <v>231765</v>
      </c>
    </row>
    <row r="554" spans="1:7" x14ac:dyDescent="0.25">
      <c r="A554" s="30">
        <v>164</v>
      </c>
      <c r="B554" s="30" t="s">
        <v>127</v>
      </c>
      <c r="C554" s="30" t="s">
        <v>4</v>
      </c>
      <c r="D554" s="30" t="s">
        <v>126</v>
      </c>
      <c r="E554" s="30" t="s">
        <v>9</v>
      </c>
      <c r="F554" s="1">
        <v>66813</v>
      </c>
      <c r="G554" s="1">
        <v>70299</v>
      </c>
    </row>
    <row r="555" spans="1:7" x14ac:dyDescent="0.25">
      <c r="A555" s="30">
        <v>165</v>
      </c>
      <c r="B555" s="30" t="s">
        <v>125</v>
      </c>
      <c r="C555" s="30" t="s">
        <v>4</v>
      </c>
      <c r="D555" s="30" t="s">
        <v>43</v>
      </c>
      <c r="E555" s="30" t="s">
        <v>9</v>
      </c>
      <c r="F555" s="1">
        <v>382903</v>
      </c>
      <c r="G555" s="1">
        <v>384253</v>
      </c>
    </row>
    <row r="556" spans="1:7" x14ac:dyDescent="0.25">
      <c r="A556" s="30">
        <v>166</v>
      </c>
      <c r="B556" s="30" t="s">
        <v>124</v>
      </c>
      <c r="C556" s="30" t="s">
        <v>4</v>
      </c>
      <c r="D556" s="30" t="s">
        <v>43</v>
      </c>
      <c r="E556" s="30" t="s">
        <v>9</v>
      </c>
      <c r="F556" s="1">
        <v>18775</v>
      </c>
      <c r="G556" s="1">
        <v>18838</v>
      </c>
    </row>
    <row r="557" spans="1:7" x14ac:dyDescent="0.25">
      <c r="A557" s="30">
        <v>167</v>
      </c>
      <c r="B557" s="30" t="s">
        <v>123</v>
      </c>
      <c r="C557" s="30" t="s">
        <v>4</v>
      </c>
      <c r="D557" s="30" t="s">
        <v>122</v>
      </c>
      <c r="E557" s="30" t="s">
        <v>2</v>
      </c>
      <c r="F557" s="1">
        <v>197</v>
      </c>
      <c r="G557" s="1">
        <v>197</v>
      </c>
    </row>
    <row r="558" spans="1:7" x14ac:dyDescent="0.25">
      <c r="A558" s="30">
        <v>168</v>
      </c>
      <c r="B558" s="30" t="s">
        <v>121</v>
      </c>
      <c r="C558" s="30" t="s">
        <v>4</v>
      </c>
      <c r="D558" s="30" t="s">
        <v>10</v>
      </c>
      <c r="E558" s="30" t="s">
        <v>9</v>
      </c>
      <c r="F558" s="1">
        <v>59069</v>
      </c>
      <c r="G558" s="1">
        <v>59080</v>
      </c>
    </row>
    <row r="559" spans="1:7" x14ac:dyDescent="0.25">
      <c r="A559" s="30">
        <v>169</v>
      </c>
      <c r="B559" s="30" t="s">
        <v>120</v>
      </c>
      <c r="C559" s="30" t="s">
        <v>4</v>
      </c>
      <c r="D559" s="30" t="s">
        <v>119</v>
      </c>
      <c r="E559" s="30" t="s">
        <v>118</v>
      </c>
      <c r="F559" s="1">
        <v>115042</v>
      </c>
      <c r="G559" s="1">
        <v>115593</v>
      </c>
    </row>
    <row r="560" spans="1:7" x14ac:dyDescent="0.25">
      <c r="A560" s="30">
        <v>170</v>
      </c>
      <c r="B560" s="30" t="s">
        <v>117</v>
      </c>
      <c r="C560" s="30" t="s">
        <v>32</v>
      </c>
      <c r="D560" s="30" t="s">
        <v>116</v>
      </c>
      <c r="E560" s="30" t="s">
        <v>30</v>
      </c>
      <c r="F560" s="1">
        <v>10597</v>
      </c>
      <c r="G560" s="1">
        <v>10800</v>
      </c>
    </row>
    <row r="561" spans="1:7" x14ac:dyDescent="0.25">
      <c r="A561" s="30">
        <v>171</v>
      </c>
      <c r="B561" s="30" t="s">
        <v>115</v>
      </c>
      <c r="C561" s="30" t="s">
        <v>112</v>
      </c>
      <c r="D561" s="30" t="s">
        <v>114</v>
      </c>
      <c r="E561" s="30" t="s">
        <v>40</v>
      </c>
      <c r="F561" s="1">
        <v>1080</v>
      </c>
      <c r="G561" s="1">
        <v>1080</v>
      </c>
    </row>
    <row r="562" spans="1:7" x14ac:dyDescent="0.25">
      <c r="A562" s="30">
        <v>172</v>
      </c>
      <c r="B562" s="30" t="s">
        <v>113</v>
      </c>
      <c r="C562" s="30" t="s">
        <v>112</v>
      </c>
      <c r="D562" s="30" t="s">
        <v>46</v>
      </c>
      <c r="E562" s="30" t="s">
        <v>45</v>
      </c>
      <c r="F562" s="1">
        <v>2859</v>
      </c>
      <c r="G562" s="1">
        <v>2859</v>
      </c>
    </row>
    <row r="563" spans="1:7" x14ac:dyDescent="0.25">
      <c r="A563" s="30">
        <v>173</v>
      </c>
      <c r="B563" s="30" t="s">
        <v>111</v>
      </c>
      <c r="C563" s="30" t="s">
        <v>4</v>
      </c>
      <c r="D563" s="30" t="s">
        <v>46</v>
      </c>
      <c r="E563" s="30" t="s">
        <v>45</v>
      </c>
      <c r="F563" s="1">
        <v>108709</v>
      </c>
      <c r="G563" s="1">
        <v>111490</v>
      </c>
    </row>
    <row r="564" spans="1:7" x14ac:dyDescent="0.25">
      <c r="A564" s="30">
        <v>174</v>
      </c>
      <c r="B564" s="30" t="s">
        <v>110</v>
      </c>
      <c r="C564" s="30" t="s">
        <v>4</v>
      </c>
      <c r="D564" s="30" t="s">
        <v>109</v>
      </c>
      <c r="E564" s="30" t="s">
        <v>18</v>
      </c>
      <c r="F564" s="1">
        <v>71042</v>
      </c>
      <c r="G564" s="1">
        <v>71957</v>
      </c>
    </row>
    <row r="565" spans="1:7" x14ac:dyDescent="0.25">
      <c r="A565" s="30">
        <v>175</v>
      </c>
      <c r="B565" s="30" t="s">
        <v>108</v>
      </c>
      <c r="C565" s="30" t="s">
        <v>32</v>
      </c>
      <c r="D565" s="30" t="s">
        <v>107</v>
      </c>
      <c r="E565" s="30" t="s">
        <v>9</v>
      </c>
      <c r="F565" s="1">
        <v>6577</v>
      </c>
      <c r="G565" s="1">
        <v>6577</v>
      </c>
    </row>
    <row r="566" spans="1:7" x14ac:dyDescent="0.25">
      <c r="A566" s="30">
        <v>176</v>
      </c>
      <c r="B566" s="30" t="s">
        <v>106</v>
      </c>
      <c r="C566" s="30" t="s">
        <v>4</v>
      </c>
      <c r="D566" s="30" t="s">
        <v>75</v>
      </c>
      <c r="E566" s="30" t="s">
        <v>9</v>
      </c>
      <c r="F566" s="1">
        <v>880353</v>
      </c>
      <c r="G566" s="1">
        <v>882979</v>
      </c>
    </row>
    <row r="567" spans="1:7" x14ac:dyDescent="0.25">
      <c r="A567" s="30">
        <v>177</v>
      </c>
      <c r="B567" s="30" t="s">
        <v>105</v>
      </c>
      <c r="C567" s="30" t="s">
        <v>32</v>
      </c>
      <c r="D567" s="30" t="s">
        <v>75</v>
      </c>
      <c r="E567" s="30" t="s">
        <v>9</v>
      </c>
      <c r="F567" s="1">
        <v>408</v>
      </c>
      <c r="G567" s="1">
        <v>411</v>
      </c>
    </row>
    <row r="568" spans="1:7" x14ac:dyDescent="0.25">
      <c r="A568" s="30">
        <v>178</v>
      </c>
      <c r="B568" s="30" t="s">
        <v>104</v>
      </c>
      <c r="C568" s="30" t="s">
        <v>4</v>
      </c>
      <c r="D568" s="30" t="s">
        <v>103</v>
      </c>
      <c r="E568" s="30" t="s">
        <v>102</v>
      </c>
      <c r="F568" s="1">
        <v>119740</v>
      </c>
      <c r="G568" s="1">
        <v>119877</v>
      </c>
    </row>
    <row r="569" spans="1:7" x14ac:dyDescent="0.25">
      <c r="A569" s="30">
        <v>179</v>
      </c>
      <c r="B569" s="30" t="s">
        <v>101</v>
      </c>
      <c r="C569" s="30" t="s">
        <v>4</v>
      </c>
      <c r="D569" s="30" t="s">
        <v>3</v>
      </c>
      <c r="E569" s="30" t="s">
        <v>2</v>
      </c>
      <c r="F569" s="1">
        <v>98708</v>
      </c>
      <c r="G569" s="1">
        <v>98841</v>
      </c>
    </row>
    <row r="570" spans="1:7" x14ac:dyDescent="0.25">
      <c r="A570" s="30">
        <v>180</v>
      </c>
      <c r="B570" s="30" t="s">
        <v>100</v>
      </c>
      <c r="C570" s="30" t="s">
        <v>4</v>
      </c>
      <c r="D570" s="30" t="s">
        <v>3</v>
      </c>
      <c r="E570" s="30" t="s">
        <v>2</v>
      </c>
      <c r="F570" s="1">
        <v>1302912</v>
      </c>
      <c r="G570" s="1">
        <v>1310384</v>
      </c>
    </row>
    <row r="571" spans="1:7" x14ac:dyDescent="0.25">
      <c r="A571" s="30">
        <v>181</v>
      </c>
      <c r="B571" s="30" t="s">
        <v>99</v>
      </c>
      <c r="C571" s="30" t="s">
        <v>32</v>
      </c>
      <c r="D571" s="30" t="s">
        <v>98</v>
      </c>
      <c r="E571" s="30" t="s">
        <v>2</v>
      </c>
      <c r="F571" s="1">
        <v>926</v>
      </c>
      <c r="G571" s="1">
        <v>926</v>
      </c>
    </row>
    <row r="572" spans="1:7" x14ac:dyDescent="0.25">
      <c r="A572" s="30">
        <v>182</v>
      </c>
      <c r="B572" s="30" t="s">
        <v>97</v>
      </c>
      <c r="C572" s="30" t="s">
        <v>4</v>
      </c>
      <c r="D572" s="30" t="s">
        <v>96</v>
      </c>
      <c r="E572" s="30" t="s">
        <v>9</v>
      </c>
      <c r="F572" s="1">
        <v>99264</v>
      </c>
      <c r="G572" s="1">
        <v>101090</v>
      </c>
    </row>
    <row r="573" spans="1:7" x14ac:dyDescent="0.25">
      <c r="A573" s="30">
        <v>183</v>
      </c>
      <c r="B573" s="30" t="s">
        <v>95</v>
      </c>
      <c r="C573" s="30" t="s">
        <v>32</v>
      </c>
      <c r="D573" s="30" t="s">
        <v>7</v>
      </c>
      <c r="E573" s="30" t="s">
        <v>6</v>
      </c>
      <c r="F573" s="1">
        <v>2189</v>
      </c>
      <c r="G573" s="1">
        <v>2189</v>
      </c>
    </row>
    <row r="574" spans="1:7" x14ac:dyDescent="0.25">
      <c r="A574" s="30">
        <v>184</v>
      </c>
      <c r="B574" s="30" t="s">
        <v>94</v>
      </c>
      <c r="C574" s="30" t="s">
        <v>4</v>
      </c>
      <c r="D574" s="30" t="s">
        <v>7</v>
      </c>
      <c r="E574" s="30" t="s">
        <v>6</v>
      </c>
      <c r="F574" s="1">
        <v>939</v>
      </c>
      <c r="G574" s="1">
        <v>935</v>
      </c>
    </row>
    <row r="575" spans="1:7" x14ac:dyDescent="0.25">
      <c r="A575" s="30">
        <v>185</v>
      </c>
      <c r="B575" s="30" t="s">
        <v>93</v>
      </c>
      <c r="C575" s="30" t="s">
        <v>32</v>
      </c>
      <c r="D575" s="30" t="s">
        <v>92</v>
      </c>
      <c r="E575" s="30" t="s">
        <v>40</v>
      </c>
      <c r="F575" s="1">
        <v>71633</v>
      </c>
      <c r="G575" s="1">
        <v>73738</v>
      </c>
    </row>
    <row r="576" spans="1:7" x14ac:dyDescent="0.25">
      <c r="A576" s="30">
        <v>186</v>
      </c>
      <c r="B576" s="30" t="s">
        <v>91</v>
      </c>
      <c r="C576" s="30" t="s">
        <v>4</v>
      </c>
      <c r="D576" s="30" t="s">
        <v>7</v>
      </c>
      <c r="E576" s="30" t="s">
        <v>6</v>
      </c>
      <c r="F576" s="1">
        <v>55379</v>
      </c>
      <c r="G576" s="1">
        <v>56245</v>
      </c>
    </row>
    <row r="577" spans="1:7" x14ac:dyDescent="0.25">
      <c r="A577" s="30">
        <v>187</v>
      </c>
      <c r="B577" s="30" t="s">
        <v>90</v>
      </c>
      <c r="C577" s="30" t="s">
        <v>12</v>
      </c>
      <c r="D577" s="30" t="s">
        <v>109</v>
      </c>
      <c r="E577" s="30" t="s">
        <v>18</v>
      </c>
      <c r="F577" s="1">
        <v>9730</v>
      </c>
      <c r="G577" s="1">
        <v>9661</v>
      </c>
    </row>
    <row r="578" spans="1:7" x14ac:dyDescent="0.25">
      <c r="A578" s="30">
        <v>188</v>
      </c>
      <c r="B578" s="30" t="s">
        <v>89</v>
      </c>
      <c r="C578" s="30" t="s">
        <v>4</v>
      </c>
      <c r="D578" s="30" t="s">
        <v>58</v>
      </c>
      <c r="E578" s="30" t="s">
        <v>6</v>
      </c>
      <c r="F578" s="1">
        <v>29731</v>
      </c>
      <c r="G578" s="1">
        <v>29608</v>
      </c>
    </row>
    <row r="579" spans="1:7" x14ac:dyDescent="0.25">
      <c r="A579" s="30">
        <v>189</v>
      </c>
      <c r="B579" s="30" t="s">
        <v>88</v>
      </c>
      <c r="C579" s="30" t="s">
        <v>32</v>
      </c>
      <c r="D579" s="30" t="s">
        <v>41</v>
      </c>
      <c r="E579" s="30" t="s">
        <v>40</v>
      </c>
      <c r="F579" s="1">
        <v>5620</v>
      </c>
      <c r="G579" s="1">
        <v>5620</v>
      </c>
    </row>
    <row r="580" spans="1:7" x14ac:dyDescent="0.25">
      <c r="A580" s="30">
        <v>190</v>
      </c>
      <c r="B580" s="30" t="s">
        <v>87</v>
      </c>
      <c r="C580" s="30" t="s">
        <v>32</v>
      </c>
      <c r="D580" s="30" t="s">
        <v>21</v>
      </c>
      <c r="E580" s="30" t="s">
        <v>18</v>
      </c>
      <c r="F580" s="1">
        <v>41377</v>
      </c>
      <c r="G580" s="1">
        <v>41840</v>
      </c>
    </row>
    <row r="581" spans="1:7" x14ac:dyDescent="0.25">
      <c r="A581" s="30">
        <v>191</v>
      </c>
      <c r="B581" s="30" t="s">
        <v>85</v>
      </c>
      <c r="C581" s="30" t="s">
        <v>32</v>
      </c>
      <c r="D581" s="30" t="s">
        <v>84</v>
      </c>
      <c r="E581" s="30" t="s">
        <v>18</v>
      </c>
      <c r="F581" s="1">
        <v>166939</v>
      </c>
      <c r="G581" s="1">
        <v>166939</v>
      </c>
    </row>
    <row r="582" spans="1:7" x14ac:dyDescent="0.25">
      <c r="A582" s="30">
        <v>192</v>
      </c>
      <c r="B582" s="30" t="s">
        <v>83</v>
      </c>
      <c r="C582" s="30" t="s">
        <v>32</v>
      </c>
      <c r="D582" s="30" t="s">
        <v>43</v>
      </c>
      <c r="E582" s="30" t="s">
        <v>9</v>
      </c>
      <c r="F582" s="1">
        <v>7562</v>
      </c>
      <c r="G582" s="1">
        <v>7562</v>
      </c>
    </row>
    <row r="583" spans="1:7" x14ac:dyDescent="0.25">
      <c r="A583" s="30">
        <v>193</v>
      </c>
      <c r="B583" s="30" t="s">
        <v>82</v>
      </c>
      <c r="C583" s="30" t="s">
        <v>11</v>
      </c>
      <c r="D583" s="30" t="s">
        <v>7</v>
      </c>
      <c r="E583" s="30" t="s">
        <v>6</v>
      </c>
      <c r="F583" s="1">
        <v>182685</v>
      </c>
      <c r="G583" s="1">
        <v>182882</v>
      </c>
    </row>
    <row r="584" spans="1:7" x14ac:dyDescent="0.25">
      <c r="A584" s="30">
        <v>194</v>
      </c>
      <c r="B584" s="30" t="s">
        <v>81</v>
      </c>
      <c r="C584" s="30" t="s">
        <v>11</v>
      </c>
      <c r="D584" s="30" t="s">
        <v>41</v>
      </c>
      <c r="E584" s="30" t="s">
        <v>40</v>
      </c>
      <c r="F584" s="1">
        <v>1076723</v>
      </c>
      <c r="G584" s="1">
        <v>1079121</v>
      </c>
    </row>
    <row r="585" spans="1:7" x14ac:dyDescent="0.25">
      <c r="A585" s="30">
        <v>195</v>
      </c>
      <c r="B585" s="30" t="s">
        <v>80</v>
      </c>
      <c r="C585" s="30" t="s">
        <v>32</v>
      </c>
      <c r="D585" s="30" t="s">
        <v>41</v>
      </c>
      <c r="E585" s="30" t="s">
        <v>40</v>
      </c>
      <c r="F585" s="1">
        <v>90</v>
      </c>
      <c r="G585" s="1">
        <v>89</v>
      </c>
    </row>
    <row r="586" spans="1:7" x14ac:dyDescent="0.25">
      <c r="A586" s="30">
        <v>196</v>
      </c>
      <c r="B586" s="30" t="s">
        <v>79</v>
      </c>
      <c r="C586" s="30" t="s">
        <v>4</v>
      </c>
      <c r="D586" s="30" t="s">
        <v>41</v>
      </c>
      <c r="E586" s="30" t="s">
        <v>40</v>
      </c>
      <c r="F586" s="1">
        <v>1557644</v>
      </c>
      <c r="G586" s="1">
        <v>1551529</v>
      </c>
    </row>
    <row r="587" spans="1:7" x14ac:dyDescent="0.25">
      <c r="A587" s="30">
        <v>197</v>
      </c>
      <c r="B587" s="30" t="s">
        <v>995</v>
      </c>
      <c r="C587" s="30" t="s">
        <v>4</v>
      </c>
      <c r="D587" s="30" t="s">
        <v>77</v>
      </c>
      <c r="E587" s="30" t="s">
        <v>40</v>
      </c>
      <c r="F587" s="1">
        <v>41674</v>
      </c>
      <c r="G587" s="1">
        <v>61780</v>
      </c>
    </row>
    <row r="588" spans="1:7" x14ac:dyDescent="0.25">
      <c r="A588" s="30">
        <v>198</v>
      </c>
      <c r="B588" s="30" t="s">
        <v>78</v>
      </c>
      <c r="C588" s="30" t="s">
        <v>4</v>
      </c>
      <c r="D588" s="30" t="s">
        <v>77</v>
      </c>
      <c r="E588" s="30" t="s">
        <v>40</v>
      </c>
      <c r="F588" s="1">
        <v>107787</v>
      </c>
      <c r="G588" s="1">
        <v>149847</v>
      </c>
    </row>
    <row r="589" spans="1:7" x14ac:dyDescent="0.25">
      <c r="A589" s="30">
        <v>199</v>
      </c>
      <c r="B589" s="30" t="s">
        <v>76</v>
      </c>
      <c r="C589" s="30" t="s">
        <v>4</v>
      </c>
      <c r="D589" s="30" t="s">
        <v>75</v>
      </c>
      <c r="E589" s="30" t="s">
        <v>9</v>
      </c>
      <c r="F589" s="1">
        <v>73711</v>
      </c>
      <c r="G589" s="1">
        <v>73775</v>
      </c>
    </row>
    <row r="590" spans="1:7" x14ac:dyDescent="0.25">
      <c r="A590" s="30">
        <v>200</v>
      </c>
      <c r="B590" s="30" t="s">
        <v>74</v>
      </c>
      <c r="C590" s="30" t="s">
        <v>4</v>
      </c>
      <c r="D590" s="30" t="s">
        <v>43</v>
      </c>
      <c r="E590" s="30" t="s">
        <v>9</v>
      </c>
      <c r="F590" s="1">
        <v>49657</v>
      </c>
      <c r="G590" s="1">
        <v>50247</v>
      </c>
    </row>
    <row r="591" spans="1:7" x14ac:dyDescent="0.25">
      <c r="A591" s="30">
        <v>201</v>
      </c>
      <c r="B591" s="30" t="s">
        <v>73</v>
      </c>
      <c r="C591" s="30" t="s">
        <v>32</v>
      </c>
      <c r="D591" s="30" t="s">
        <v>72</v>
      </c>
      <c r="E591" s="30" t="s">
        <v>18</v>
      </c>
      <c r="F591" s="1">
        <v>8268</v>
      </c>
      <c r="G591" s="1">
        <v>8327</v>
      </c>
    </row>
    <row r="592" spans="1:7" x14ac:dyDescent="0.25">
      <c r="A592" s="30">
        <v>202</v>
      </c>
      <c r="B592" s="30" t="s">
        <v>71</v>
      </c>
      <c r="C592" s="30" t="s">
        <v>4</v>
      </c>
      <c r="D592" s="30" t="s">
        <v>933</v>
      </c>
      <c r="E592" s="30" t="s">
        <v>2</v>
      </c>
      <c r="F592" s="1">
        <v>12583</v>
      </c>
      <c r="G592" s="1">
        <v>12701</v>
      </c>
    </row>
    <row r="593" spans="1:7" x14ac:dyDescent="0.25">
      <c r="A593" s="30">
        <v>203</v>
      </c>
      <c r="B593" s="30" t="s">
        <v>934</v>
      </c>
      <c r="C593" s="30" t="s">
        <v>4</v>
      </c>
      <c r="D593" s="30" t="s">
        <v>41</v>
      </c>
      <c r="E593" s="30" t="s">
        <v>40</v>
      </c>
      <c r="F593" s="1">
        <v>122991</v>
      </c>
      <c r="G593" s="1">
        <v>123061</v>
      </c>
    </row>
    <row r="594" spans="1:7" x14ac:dyDescent="0.25">
      <c r="A594" s="30">
        <v>204</v>
      </c>
      <c r="B594" s="30" t="s">
        <v>70</v>
      </c>
      <c r="C594" s="30" t="s">
        <v>4</v>
      </c>
      <c r="D594" s="30" t="s">
        <v>24</v>
      </c>
      <c r="E594" s="30" t="s">
        <v>9</v>
      </c>
      <c r="F594" s="1">
        <v>1097257</v>
      </c>
      <c r="G594" s="1">
        <v>1103163</v>
      </c>
    </row>
    <row r="595" spans="1:7" x14ac:dyDescent="0.25">
      <c r="A595" s="30">
        <v>205</v>
      </c>
      <c r="B595" s="30" t="s">
        <v>69</v>
      </c>
      <c r="C595" s="30" t="s">
        <v>4</v>
      </c>
      <c r="D595" s="30" t="s">
        <v>3</v>
      </c>
      <c r="E595" s="30" t="s">
        <v>2</v>
      </c>
      <c r="F595" s="1">
        <v>269183</v>
      </c>
      <c r="G595" s="1">
        <v>268939</v>
      </c>
    </row>
    <row r="596" spans="1:7" x14ac:dyDescent="0.25">
      <c r="A596" s="30">
        <v>206</v>
      </c>
      <c r="B596" s="30" t="s">
        <v>68</v>
      </c>
      <c r="C596" s="30" t="s">
        <v>4</v>
      </c>
      <c r="D596" s="30" t="s">
        <v>7</v>
      </c>
      <c r="E596" s="30" t="s">
        <v>6</v>
      </c>
      <c r="F596" s="1">
        <v>102967</v>
      </c>
      <c r="G596" s="1">
        <v>103451</v>
      </c>
    </row>
    <row r="597" spans="1:7" x14ac:dyDescent="0.25">
      <c r="A597" s="30">
        <v>207</v>
      </c>
      <c r="B597" s="30" t="s">
        <v>67</v>
      </c>
      <c r="C597" s="30" t="s">
        <v>32</v>
      </c>
      <c r="D597" s="30" t="s">
        <v>3</v>
      </c>
      <c r="E597" s="30" t="s">
        <v>2</v>
      </c>
      <c r="F597" s="1">
        <v>292743</v>
      </c>
      <c r="G597" s="1">
        <v>292566</v>
      </c>
    </row>
    <row r="598" spans="1:7" x14ac:dyDescent="0.25">
      <c r="A598" s="30">
        <v>208</v>
      </c>
      <c r="B598" s="30" t="s">
        <v>66</v>
      </c>
      <c r="C598" s="30" t="s">
        <v>4</v>
      </c>
      <c r="D598" s="30" t="s">
        <v>3</v>
      </c>
      <c r="E598" s="30" t="s">
        <v>2</v>
      </c>
      <c r="F598" s="1">
        <v>1522724</v>
      </c>
      <c r="G598" s="1">
        <v>1523388</v>
      </c>
    </row>
    <row r="599" spans="1:7" x14ac:dyDescent="0.25">
      <c r="A599" s="30">
        <v>209</v>
      </c>
      <c r="B599" s="30" t="s">
        <v>65</v>
      </c>
      <c r="C599" s="30" t="s">
        <v>4</v>
      </c>
      <c r="D599" s="30" t="s">
        <v>64</v>
      </c>
      <c r="E599" s="30" t="s">
        <v>6</v>
      </c>
      <c r="F599" s="1">
        <v>32773</v>
      </c>
      <c r="G599" s="1">
        <v>33418</v>
      </c>
    </row>
    <row r="600" spans="1:7" x14ac:dyDescent="0.25">
      <c r="A600" s="30"/>
      <c r="B600" s="30"/>
      <c r="C600" s="30"/>
      <c r="D600" s="30"/>
      <c r="E600" s="30"/>
      <c r="F600" s="1"/>
      <c r="G600" s="1"/>
    </row>
    <row r="601" spans="1:7" x14ac:dyDescent="0.25">
      <c r="A601" s="30"/>
      <c r="B601" s="30" t="s">
        <v>1</v>
      </c>
      <c r="C601" s="30"/>
      <c r="D601" s="30"/>
      <c r="E601" s="30"/>
      <c r="F601" s="1">
        <v>68649740</v>
      </c>
      <c r="G601" s="1">
        <v>69096583</v>
      </c>
    </row>
    <row r="602" spans="1:7" x14ac:dyDescent="0.25">
      <c r="A602" s="30"/>
      <c r="B602" s="30" t="s">
        <v>0</v>
      </c>
      <c r="C602" s="30"/>
      <c r="D602" s="30"/>
      <c r="E602" s="30"/>
      <c r="F602" s="29" t="s">
        <v>0</v>
      </c>
      <c r="G602" s="29" t="s">
        <v>0</v>
      </c>
    </row>
    <row r="603" spans="1:7" x14ac:dyDescent="0.25">
      <c r="A603" s="30"/>
      <c r="B603" s="30"/>
      <c r="C603" s="30"/>
      <c r="D603" s="30"/>
      <c r="E603" s="30"/>
      <c r="F603" s="29"/>
      <c r="G603" s="29"/>
    </row>
    <row r="604" spans="1:7" x14ac:dyDescent="0.25">
      <c r="A604" s="30"/>
      <c r="B604" s="36" t="s">
        <v>63</v>
      </c>
      <c r="C604" s="30"/>
      <c r="D604" s="30"/>
      <c r="E604" s="30"/>
      <c r="F604" s="30"/>
      <c r="G604" s="30"/>
    </row>
    <row r="605" spans="1:7" x14ac:dyDescent="0.25">
      <c r="A605" s="30"/>
      <c r="B605" s="30"/>
      <c r="C605" s="30"/>
      <c r="D605" s="30"/>
      <c r="E605" s="30"/>
      <c r="F605" s="30"/>
      <c r="G605" s="30"/>
    </row>
    <row r="606" spans="1:7" x14ac:dyDescent="0.25">
      <c r="A606" s="30">
        <v>1</v>
      </c>
      <c r="B606" s="30" t="s">
        <v>935</v>
      </c>
      <c r="C606" s="30" t="s">
        <v>4</v>
      </c>
      <c r="D606" s="30" t="s">
        <v>41</v>
      </c>
      <c r="E606" s="30" t="s">
        <v>40</v>
      </c>
      <c r="F606" s="1">
        <v>100529</v>
      </c>
      <c r="G606" s="1">
        <v>105234</v>
      </c>
    </row>
    <row r="607" spans="1:7" x14ac:dyDescent="0.25">
      <c r="A607" s="30">
        <v>2</v>
      </c>
      <c r="B607" s="30" t="s">
        <v>62</v>
      </c>
      <c r="C607" s="48" t="s">
        <v>996</v>
      </c>
      <c r="D607" s="30" t="s">
        <v>7</v>
      </c>
      <c r="E607" s="30" t="s">
        <v>6</v>
      </c>
      <c r="F607" s="1">
        <v>3718410</v>
      </c>
      <c r="G607" s="1">
        <v>3672480</v>
      </c>
    </row>
    <row r="608" spans="1:7" x14ac:dyDescent="0.25">
      <c r="A608" s="30">
        <v>3</v>
      </c>
      <c r="B608" s="30" t="s">
        <v>61</v>
      </c>
      <c r="C608" s="30" t="s">
        <v>4</v>
      </c>
      <c r="D608" s="30" t="s">
        <v>43</v>
      </c>
      <c r="E608" s="30" t="s">
        <v>9</v>
      </c>
      <c r="F608" s="1">
        <v>25438</v>
      </c>
      <c r="G608" s="1">
        <v>25452</v>
      </c>
    </row>
    <row r="609" spans="1:7" x14ac:dyDescent="0.25">
      <c r="A609" s="30">
        <v>4</v>
      </c>
      <c r="B609" s="30" t="s">
        <v>60</v>
      </c>
      <c r="C609" s="30" t="s">
        <v>4</v>
      </c>
      <c r="D609" s="30" t="s">
        <v>43</v>
      </c>
      <c r="E609" s="30" t="s">
        <v>9</v>
      </c>
      <c r="F609" s="1">
        <v>286617</v>
      </c>
      <c r="G609" s="1">
        <v>290568</v>
      </c>
    </row>
    <row r="610" spans="1:7" x14ac:dyDescent="0.25">
      <c r="A610" s="30">
        <v>5</v>
      </c>
      <c r="B610" s="30" t="s">
        <v>59</v>
      </c>
      <c r="C610" s="30" t="s">
        <v>4</v>
      </c>
      <c r="D610" s="30" t="s">
        <v>58</v>
      </c>
      <c r="E610" s="30" t="s">
        <v>6</v>
      </c>
      <c r="F610" s="1">
        <v>2266</v>
      </c>
      <c r="G610" s="1">
        <v>2246</v>
      </c>
    </row>
    <row r="611" spans="1:7" x14ac:dyDescent="0.25">
      <c r="A611" s="30">
        <v>6</v>
      </c>
      <c r="B611" s="30" t="s">
        <v>57</v>
      </c>
      <c r="C611" s="30" t="s">
        <v>4</v>
      </c>
      <c r="D611" s="30" t="s">
        <v>10</v>
      </c>
      <c r="E611" s="30" t="s">
        <v>9</v>
      </c>
      <c r="F611" s="1">
        <v>733024</v>
      </c>
      <c r="G611" s="1">
        <v>744318</v>
      </c>
    </row>
    <row r="612" spans="1:7" x14ac:dyDescent="0.25">
      <c r="A612" s="30">
        <v>7</v>
      </c>
      <c r="B612" s="30" t="s">
        <v>56</v>
      </c>
      <c r="C612" s="30" t="s">
        <v>4</v>
      </c>
      <c r="D612" s="30" t="s">
        <v>41</v>
      </c>
      <c r="E612" s="30" t="s">
        <v>40</v>
      </c>
      <c r="F612" s="1">
        <v>2698750</v>
      </c>
      <c r="G612" s="1">
        <v>2711171</v>
      </c>
    </row>
    <row r="613" spans="1:7" x14ac:dyDescent="0.25">
      <c r="A613" s="30">
        <v>8</v>
      </c>
      <c r="B613" s="30" t="s">
        <v>55</v>
      </c>
      <c r="C613" s="30" t="s">
        <v>4</v>
      </c>
      <c r="D613" s="30" t="s">
        <v>54</v>
      </c>
      <c r="E613" s="30" t="s">
        <v>2</v>
      </c>
      <c r="F613" s="1">
        <v>6688</v>
      </c>
      <c r="G613" s="1">
        <v>6688</v>
      </c>
    </row>
    <row r="614" spans="1:7" x14ac:dyDescent="0.25">
      <c r="A614" s="30">
        <v>9</v>
      </c>
      <c r="B614" s="30" t="s">
        <v>53</v>
      </c>
      <c r="C614" s="30" t="s">
        <v>4</v>
      </c>
      <c r="D614" s="30" t="s">
        <v>43</v>
      </c>
      <c r="E614" s="30" t="s">
        <v>9</v>
      </c>
      <c r="F614" s="1">
        <v>2170953</v>
      </c>
      <c r="G614" s="1">
        <v>2186042</v>
      </c>
    </row>
    <row r="615" spans="1:7" x14ac:dyDescent="0.25">
      <c r="A615" s="30">
        <v>10</v>
      </c>
      <c r="B615" s="30" t="s">
        <v>52</v>
      </c>
      <c r="C615" s="30" t="s">
        <v>4</v>
      </c>
      <c r="D615" s="30" t="s">
        <v>43</v>
      </c>
      <c r="E615" s="30" t="s">
        <v>9</v>
      </c>
      <c r="F615" s="1">
        <v>1538324</v>
      </c>
      <c r="G615" s="1">
        <v>1536894</v>
      </c>
    </row>
    <row r="616" spans="1:7" x14ac:dyDescent="0.25">
      <c r="A616" s="30">
        <v>11</v>
      </c>
      <c r="B616" s="30" t="s">
        <v>49</v>
      </c>
      <c r="C616" s="30" t="s">
        <v>4</v>
      </c>
      <c r="D616" s="30" t="s">
        <v>48</v>
      </c>
      <c r="E616" s="30" t="s">
        <v>30</v>
      </c>
      <c r="F616" s="1">
        <v>46</v>
      </c>
      <c r="G616" s="1">
        <v>46</v>
      </c>
    </row>
    <row r="617" spans="1:7" x14ac:dyDescent="0.25">
      <c r="A617" s="30">
        <v>12</v>
      </c>
      <c r="B617" s="30" t="s">
        <v>997</v>
      </c>
      <c r="C617" s="48" t="s">
        <v>996</v>
      </c>
      <c r="D617" s="30" t="s">
        <v>41</v>
      </c>
      <c r="E617" s="30" t="s">
        <v>40</v>
      </c>
      <c r="F617" s="1">
        <v>10290935</v>
      </c>
      <c r="G617" s="1">
        <v>10457301</v>
      </c>
    </row>
    <row r="618" spans="1:7" x14ac:dyDescent="0.25">
      <c r="A618" s="30">
        <v>13</v>
      </c>
      <c r="B618" s="30" t="s">
        <v>47</v>
      </c>
      <c r="C618" s="30" t="s">
        <v>4</v>
      </c>
      <c r="D618" s="30" t="s">
        <v>46</v>
      </c>
      <c r="E618" s="30" t="s">
        <v>45</v>
      </c>
      <c r="F618" s="1">
        <v>8</v>
      </c>
      <c r="G618" s="1">
        <v>5</v>
      </c>
    </row>
    <row r="619" spans="1:7" x14ac:dyDescent="0.25">
      <c r="A619" s="30">
        <v>14</v>
      </c>
      <c r="B619" s="30" t="s">
        <v>42</v>
      </c>
      <c r="C619" s="30" t="s">
        <v>4</v>
      </c>
      <c r="D619" s="30" t="s">
        <v>41</v>
      </c>
      <c r="E619" s="30" t="s">
        <v>40</v>
      </c>
      <c r="F619" s="1">
        <v>466557</v>
      </c>
      <c r="G619" s="1">
        <v>469605</v>
      </c>
    </row>
    <row r="620" spans="1:7" ht="25.5" x14ac:dyDescent="0.25">
      <c r="A620" s="54">
        <v>15</v>
      </c>
      <c r="B620" s="54" t="s">
        <v>39</v>
      </c>
      <c r="C620" s="54" t="s">
        <v>4</v>
      </c>
      <c r="D620" s="54" t="s">
        <v>38</v>
      </c>
      <c r="E620" s="54" t="s">
        <v>2</v>
      </c>
      <c r="F620" s="55">
        <v>67</v>
      </c>
      <c r="G620" s="55">
        <v>67</v>
      </c>
    </row>
    <row r="621" spans="1:7" x14ac:dyDescent="0.25">
      <c r="A621" s="30">
        <v>16</v>
      </c>
      <c r="B621" s="30" t="s">
        <v>37</v>
      </c>
      <c r="C621" s="30" t="s">
        <v>4</v>
      </c>
      <c r="D621" s="30" t="s">
        <v>36</v>
      </c>
      <c r="E621" s="30" t="s">
        <v>6</v>
      </c>
      <c r="F621" s="1">
        <v>4990</v>
      </c>
      <c r="G621" s="1">
        <v>5118</v>
      </c>
    </row>
    <row r="622" spans="1:7" x14ac:dyDescent="0.25">
      <c r="A622" s="30">
        <v>17</v>
      </c>
      <c r="B622" s="30" t="s">
        <v>35</v>
      </c>
      <c r="C622" s="30" t="s">
        <v>4</v>
      </c>
      <c r="D622" s="30" t="s">
        <v>34</v>
      </c>
      <c r="E622" s="30" t="s">
        <v>28</v>
      </c>
      <c r="F622" s="1">
        <v>12601</v>
      </c>
      <c r="G622" s="1">
        <v>12601</v>
      </c>
    </row>
    <row r="623" spans="1:7" x14ac:dyDescent="0.25">
      <c r="A623" s="30">
        <v>18</v>
      </c>
      <c r="B623" s="30" t="s">
        <v>33</v>
      </c>
      <c r="C623" s="30" t="s">
        <v>32</v>
      </c>
      <c r="D623" s="30" t="s">
        <v>31</v>
      </c>
      <c r="E623" s="30" t="s">
        <v>30</v>
      </c>
      <c r="F623" s="1">
        <v>26624</v>
      </c>
      <c r="G623" s="1">
        <v>26642</v>
      </c>
    </row>
    <row r="624" spans="1:7" x14ac:dyDescent="0.25">
      <c r="A624" s="30">
        <v>19</v>
      </c>
      <c r="B624" s="30" t="s">
        <v>26</v>
      </c>
      <c r="C624" s="30" t="s">
        <v>4</v>
      </c>
      <c r="D624" s="30" t="s">
        <v>7</v>
      </c>
      <c r="E624" s="30" t="s">
        <v>6</v>
      </c>
      <c r="F624" s="1">
        <v>25868723</v>
      </c>
      <c r="G624" s="1">
        <v>25540658</v>
      </c>
    </row>
    <row r="625" spans="1:7" x14ac:dyDescent="0.25">
      <c r="A625" s="30">
        <v>20</v>
      </c>
      <c r="B625" s="30" t="s">
        <v>25</v>
      </c>
      <c r="C625" s="30" t="s">
        <v>4</v>
      </c>
      <c r="D625" s="30" t="s">
        <v>24</v>
      </c>
      <c r="E625" s="30" t="s">
        <v>9</v>
      </c>
      <c r="F625" s="1">
        <v>199973</v>
      </c>
      <c r="G625" s="1">
        <v>199752</v>
      </c>
    </row>
    <row r="626" spans="1:7" x14ac:dyDescent="0.25">
      <c r="A626" s="30">
        <v>21</v>
      </c>
      <c r="B626" s="30" t="s">
        <v>23</v>
      </c>
      <c r="C626" s="30" t="s">
        <v>11</v>
      </c>
      <c r="D626" s="30" t="s">
        <v>10</v>
      </c>
      <c r="E626" s="30" t="s">
        <v>9</v>
      </c>
      <c r="F626" s="1">
        <v>60040</v>
      </c>
      <c r="G626" s="1">
        <v>74089</v>
      </c>
    </row>
    <row r="627" spans="1:7" x14ac:dyDescent="0.25">
      <c r="A627" s="30">
        <v>22</v>
      </c>
      <c r="B627" s="30" t="s">
        <v>22</v>
      </c>
      <c r="C627" s="30" t="s">
        <v>4</v>
      </c>
      <c r="D627" s="30" t="s">
        <v>21</v>
      </c>
      <c r="E627" s="30" t="s">
        <v>18</v>
      </c>
      <c r="F627" s="1">
        <v>1516663</v>
      </c>
      <c r="G627" s="1">
        <v>1525614</v>
      </c>
    </row>
    <row r="628" spans="1:7" x14ac:dyDescent="0.25">
      <c r="A628" s="30">
        <v>23</v>
      </c>
      <c r="B628" s="30" t="s">
        <v>20</v>
      </c>
      <c r="C628" s="30" t="s">
        <v>4</v>
      </c>
      <c r="D628" s="30" t="s">
        <v>19</v>
      </c>
      <c r="E628" s="30" t="s">
        <v>18</v>
      </c>
      <c r="F628" s="1">
        <v>4080</v>
      </c>
      <c r="G628" s="1">
        <v>4080</v>
      </c>
    </row>
    <row r="629" spans="1:7" x14ac:dyDescent="0.25">
      <c r="A629" s="30">
        <v>24</v>
      </c>
      <c r="B629" s="30" t="s">
        <v>17</v>
      </c>
      <c r="C629" s="30" t="s">
        <v>4</v>
      </c>
      <c r="D629" s="30" t="s">
        <v>16</v>
      </c>
      <c r="E629" s="30" t="s">
        <v>6</v>
      </c>
      <c r="F629" s="1">
        <v>80323</v>
      </c>
      <c r="G629" s="1">
        <v>80323</v>
      </c>
    </row>
    <row r="630" spans="1:7" x14ac:dyDescent="0.25">
      <c r="A630" s="30">
        <v>25</v>
      </c>
      <c r="B630" s="30" t="s">
        <v>15</v>
      </c>
      <c r="C630" s="30" t="s">
        <v>4</v>
      </c>
      <c r="D630" s="30" t="s">
        <v>3</v>
      </c>
      <c r="E630" s="30" t="s">
        <v>2</v>
      </c>
      <c r="F630" s="1">
        <v>56049</v>
      </c>
      <c r="G630" s="1">
        <v>60226</v>
      </c>
    </row>
    <row r="631" spans="1:7" x14ac:dyDescent="0.25">
      <c r="A631" s="30">
        <v>26</v>
      </c>
      <c r="B631" s="30" t="s">
        <v>998</v>
      </c>
      <c r="C631" s="30" t="s">
        <v>12</v>
      </c>
      <c r="D631" s="30" t="s">
        <v>7</v>
      </c>
      <c r="E631" s="30" t="s">
        <v>6</v>
      </c>
      <c r="F631" s="1">
        <v>64241</v>
      </c>
      <c r="G631" s="1">
        <v>65090</v>
      </c>
    </row>
    <row r="632" spans="1:7" x14ac:dyDescent="0.25">
      <c r="A632" s="30">
        <v>27</v>
      </c>
      <c r="B632" s="30" t="s">
        <v>999</v>
      </c>
      <c r="C632" s="30" t="s">
        <v>11</v>
      </c>
      <c r="D632" s="30" t="s">
        <v>10</v>
      </c>
      <c r="E632" s="30" t="s">
        <v>9</v>
      </c>
      <c r="F632" s="1">
        <v>332481</v>
      </c>
      <c r="G632" s="1">
        <v>346091</v>
      </c>
    </row>
    <row r="633" spans="1:7" x14ac:dyDescent="0.25">
      <c r="A633" s="30">
        <v>28</v>
      </c>
      <c r="B633" s="30" t="s">
        <v>8</v>
      </c>
      <c r="C633" s="30" t="s">
        <v>4</v>
      </c>
      <c r="D633" s="30" t="s">
        <v>7</v>
      </c>
      <c r="E633" s="30" t="s">
        <v>6</v>
      </c>
      <c r="F633" s="1">
        <v>552999</v>
      </c>
      <c r="G633" s="1">
        <v>554134</v>
      </c>
    </row>
    <row r="634" spans="1:7" x14ac:dyDescent="0.25">
      <c r="A634" s="30">
        <v>29</v>
      </c>
      <c r="B634" s="30" t="s">
        <v>5</v>
      </c>
      <c r="C634" s="30" t="s">
        <v>4</v>
      </c>
      <c r="D634" s="30" t="s">
        <v>3</v>
      </c>
      <c r="E634" s="30" t="s">
        <v>2</v>
      </c>
      <c r="F634" s="1">
        <v>283188</v>
      </c>
      <c r="G634" s="1">
        <v>283372</v>
      </c>
    </row>
    <row r="635" spans="1:7" x14ac:dyDescent="0.25">
      <c r="A635" s="30"/>
      <c r="B635" s="30"/>
      <c r="C635" s="30"/>
      <c r="D635" s="30"/>
      <c r="E635" s="30"/>
      <c r="F635" s="1"/>
      <c r="G635" s="1"/>
    </row>
    <row r="636" spans="1:7" x14ac:dyDescent="0.25">
      <c r="A636" s="30"/>
      <c r="B636" s="30" t="s">
        <v>1</v>
      </c>
      <c r="C636" s="30"/>
      <c r="D636" s="30"/>
      <c r="E636" s="30"/>
      <c r="F636" s="1">
        <v>51101588</v>
      </c>
      <c r="G636" s="1">
        <v>50985907</v>
      </c>
    </row>
    <row r="637" spans="1:7" x14ac:dyDescent="0.25">
      <c r="A637" s="30"/>
      <c r="B637" s="30" t="s">
        <v>0</v>
      </c>
      <c r="C637" s="30"/>
      <c r="D637" s="30"/>
      <c r="E637" s="30"/>
      <c r="F637" s="29" t="s">
        <v>0</v>
      </c>
      <c r="G637" s="29" t="s">
        <v>0</v>
      </c>
    </row>
    <row r="638" spans="1:7" ht="15.75" thickBot="1" x14ac:dyDescent="0.3">
      <c r="A638" s="30"/>
      <c r="B638" s="30"/>
      <c r="C638" s="30"/>
      <c r="D638" s="30"/>
      <c r="E638" s="30"/>
      <c r="F638" s="29"/>
      <c r="G638" s="29"/>
    </row>
    <row r="639" spans="1:7" s="22" customFormat="1" ht="15.75" x14ac:dyDescent="0.25">
      <c r="A639" s="99" t="s">
        <v>936</v>
      </c>
      <c r="B639" s="99"/>
      <c r="C639" s="99"/>
      <c r="D639" s="99"/>
      <c r="E639" s="99"/>
      <c r="F639" s="99"/>
      <c r="G639" s="99"/>
    </row>
  </sheetData>
  <mergeCells count="4">
    <mergeCell ref="A1:G1"/>
    <mergeCell ref="B2:F2"/>
    <mergeCell ref="A3:A5"/>
    <mergeCell ref="A639:G639"/>
  </mergeCells>
  <pageMargins left="0.78740157480314965" right="0.78740157480314965" top="0.98425196850393704" bottom="0.98425196850393704" header="0.51181102362204722" footer="0.51181102362204722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workbookViewId="0">
      <selection activeCell="H65" sqref="H65"/>
    </sheetView>
  </sheetViews>
  <sheetFormatPr baseColWidth="10" defaultRowHeight="15" x14ac:dyDescent="0.25"/>
  <cols>
    <col min="1" max="1" width="2.85546875" customWidth="1"/>
    <col min="2" max="2" width="28.5703125" customWidth="1"/>
    <col min="3" max="3" width="17.140625" customWidth="1"/>
    <col min="4" max="4" width="18.5703125" customWidth="1"/>
    <col min="5" max="5" width="21.42578125" customWidth="1"/>
    <col min="6" max="7" width="13.5703125" customWidth="1"/>
  </cols>
  <sheetData>
    <row r="1" spans="1:7" x14ac:dyDescent="0.25">
      <c r="A1" s="94" t="s">
        <v>723</v>
      </c>
      <c r="B1" s="94"/>
      <c r="C1" s="94"/>
      <c r="D1" s="94"/>
      <c r="E1" s="94"/>
      <c r="F1" s="94"/>
      <c r="G1" s="94"/>
    </row>
    <row r="2" spans="1:7" ht="15.75" thickBot="1" x14ac:dyDescent="0.3">
      <c r="A2" s="5"/>
      <c r="B2" s="95"/>
      <c r="C2" s="95"/>
      <c r="D2" s="95"/>
      <c r="E2" s="95"/>
      <c r="F2" s="95"/>
      <c r="G2" s="43" t="s">
        <v>743</v>
      </c>
    </row>
    <row r="3" spans="1:7" ht="15.75" thickTop="1" x14ac:dyDescent="0.25">
      <c r="A3" s="96"/>
      <c r="B3" s="25" t="s">
        <v>721</v>
      </c>
      <c r="C3" s="25" t="s">
        <v>720</v>
      </c>
      <c r="D3" s="25" t="s">
        <v>719</v>
      </c>
      <c r="E3" s="25" t="s">
        <v>718</v>
      </c>
      <c r="F3" s="25" t="s">
        <v>717</v>
      </c>
      <c r="G3" s="4" t="s">
        <v>716</v>
      </c>
    </row>
    <row r="4" spans="1:7" x14ac:dyDescent="0.25">
      <c r="A4" s="97"/>
      <c r="B4" s="26" t="s">
        <v>937</v>
      </c>
      <c r="C4" s="26" t="s">
        <v>714</v>
      </c>
      <c r="D4" s="26" t="s">
        <v>713</v>
      </c>
      <c r="E4" s="26" t="s">
        <v>712</v>
      </c>
      <c r="F4" s="26" t="s">
        <v>711</v>
      </c>
      <c r="G4" s="3" t="s">
        <v>711</v>
      </c>
    </row>
    <row r="5" spans="1:7" ht="15.75" thickBot="1" x14ac:dyDescent="0.3">
      <c r="A5" s="98"/>
      <c r="B5" s="47" t="s">
        <v>973</v>
      </c>
      <c r="C5" s="27"/>
      <c r="D5" s="27"/>
      <c r="E5" s="27"/>
      <c r="F5" s="27" t="s">
        <v>938</v>
      </c>
      <c r="G5" s="2" t="s">
        <v>938</v>
      </c>
    </row>
    <row r="6" spans="1:7" ht="15.75" thickBot="1" x14ac:dyDescent="0.3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5">
        <v>7</v>
      </c>
    </row>
    <row r="7" spans="1:7" x14ac:dyDescent="0.25">
      <c r="A7" s="30"/>
      <c r="B7" s="30"/>
      <c r="C7" s="30"/>
      <c r="D7" s="30"/>
      <c r="E7" s="30"/>
      <c r="F7" s="30"/>
      <c r="G7" s="30"/>
    </row>
    <row r="8" spans="1:7" x14ac:dyDescent="0.25">
      <c r="A8" s="30"/>
      <c r="B8" s="36" t="s">
        <v>710</v>
      </c>
      <c r="C8" s="30"/>
      <c r="D8" s="30"/>
      <c r="E8" s="30"/>
      <c r="F8" s="30"/>
      <c r="G8" s="30"/>
    </row>
    <row r="9" spans="1:7" x14ac:dyDescent="0.25">
      <c r="A9" s="30"/>
      <c r="B9" s="30"/>
      <c r="C9" s="30"/>
      <c r="D9" s="30"/>
      <c r="E9" s="30"/>
      <c r="F9" s="30"/>
      <c r="G9" s="30"/>
    </row>
    <row r="10" spans="1:7" x14ac:dyDescent="0.25">
      <c r="A10" s="30">
        <v>1</v>
      </c>
      <c r="B10" s="30" t="s">
        <v>742</v>
      </c>
      <c r="C10" s="30" t="s">
        <v>11</v>
      </c>
      <c r="D10" s="30" t="s">
        <v>10</v>
      </c>
      <c r="E10" s="30" t="s">
        <v>9</v>
      </c>
      <c r="F10" s="29" t="s">
        <v>213</v>
      </c>
      <c r="G10" s="29" t="s">
        <v>213</v>
      </c>
    </row>
    <row r="11" spans="1:7" x14ac:dyDescent="0.25">
      <c r="A11" s="30">
        <v>2</v>
      </c>
      <c r="B11" s="30" t="s">
        <v>741</v>
      </c>
      <c r="C11" s="30" t="s">
        <v>11</v>
      </c>
      <c r="D11" s="30" t="s">
        <v>10</v>
      </c>
      <c r="E11" s="30" t="s">
        <v>9</v>
      </c>
      <c r="F11" s="29" t="s">
        <v>213</v>
      </c>
      <c r="G11" s="29" t="s">
        <v>213</v>
      </c>
    </row>
    <row r="12" spans="1:7" x14ac:dyDescent="0.25">
      <c r="A12" s="30">
        <v>3</v>
      </c>
      <c r="B12" s="30" t="s">
        <v>740</v>
      </c>
      <c r="C12" s="30" t="s">
        <v>11</v>
      </c>
      <c r="D12" s="30" t="s">
        <v>10</v>
      </c>
      <c r="E12" s="30" t="s">
        <v>9</v>
      </c>
      <c r="F12" s="29" t="s">
        <v>213</v>
      </c>
      <c r="G12" s="29" t="s">
        <v>213</v>
      </c>
    </row>
    <row r="13" spans="1:7" x14ac:dyDescent="0.25">
      <c r="A13" s="30">
        <v>4</v>
      </c>
      <c r="B13" s="30" t="s">
        <v>739</v>
      </c>
      <c r="C13" s="30" t="s">
        <v>11</v>
      </c>
      <c r="D13" s="30" t="s">
        <v>10</v>
      </c>
      <c r="E13" s="30" t="s">
        <v>9</v>
      </c>
      <c r="F13" s="29" t="s">
        <v>213</v>
      </c>
      <c r="G13" s="29" t="s">
        <v>213</v>
      </c>
    </row>
    <row r="14" spans="1:7" x14ac:dyDescent="0.25">
      <c r="A14" s="30">
        <v>5</v>
      </c>
      <c r="B14" s="30" t="s">
        <v>738</v>
      </c>
      <c r="C14" s="30" t="s">
        <v>11</v>
      </c>
      <c r="D14" s="30" t="s">
        <v>10</v>
      </c>
      <c r="E14" s="30" t="s">
        <v>9</v>
      </c>
      <c r="F14" s="29" t="s">
        <v>213</v>
      </c>
      <c r="G14" s="29" t="s">
        <v>213</v>
      </c>
    </row>
    <row r="15" spans="1:7" x14ac:dyDescent="0.25">
      <c r="A15" s="30">
        <v>6</v>
      </c>
      <c r="B15" s="30" t="s">
        <v>737</v>
      </c>
      <c r="C15" s="30" t="s">
        <v>11</v>
      </c>
      <c r="D15" s="30" t="s">
        <v>10</v>
      </c>
      <c r="E15" s="30" t="s">
        <v>9</v>
      </c>
      <c r="F15" s="29" t="s">
        <v>213</v>
      </c>
      <c r="G15" s="29" t="s">
        <v>213</v>
      </c>
    </row>
    <row r="16" spans="1:7" x14ac:dyDescent="0.25">
      <c r="A16" s="30">
        <v>7</v>
      </c>
      <c r="B16" s="30" t="s">
        <v>736</v>
      </c>
      <c r="C16" s="30" t="s">
        <v>11</v>
      </c>
      <c r="D16" s="30" t="s">
        <v>10</v>
      </c>
      <c r="E16" s="30" t="s">
        <v>9</v>
      </c>
      <c r="F16" s="29" t="s">
        <v>213</v>
      </c>
      <c r="G16" s="29" t="s">
        <v>213</v>
      </c>
    </row>
    <row r="17" spans="1:7" x14ac:dyDescent="0.25">
      <c r="A17" s="30">
        <v>8</v>
      </c>
      <c r="B17" s="30" t="s">
        <v>735</v>
      </c>
      <c r="C17" s="30" t="s">
        <v>11</v>
      </c>
      <c r="D17" s="30" t="s">
        <v>10</v>
      </c>
      <c r="E17" s="30" t="s">
        <v>9</v>
      </c>
      <c r="F17" s="29" t="s">
        <v>213</v>
      </c>
      <c r="G17" s="29" t="s">
        <v>213</v>
      </c>
    </row>
    <row r="18" spans="1:7" x14ac:dyDescent="0.25">
      <c r="A18" s="30">
        <v>9</v>
      </c>
      <c r="B18" s="30" t="s">
        <v>734</v>
      </c>
      <c r="C18" s="30" t="s">
        <v>11</v>
      </c>
      <c r="D18" s="30" t="s">
        <v>10</v>
      </c>
      <c r="E18" s="30" t="s">
        <v>9</v>
      </c>
      <c r="F18" s="29" t="s">
        <v>213</v>
      </c>
      <c r="G18" s="29" t="s">
        <v>213</v>
      </c>
    </row>
    <row r="19" spans="1:7" x14ac:dyDescent="0.25">
      <c r="A19" s="30">
        <v>10</v>
      </c>
      <c r="B19" s="30" t="s">
        <v>635</v>
      </c>
      <c r="C19" s="30" t="s">
        <v>4</v>
      </c>
      <c r="D19" s="30" t="s">
        <v>7</v>
      </c>
      <c r="E19" s="30" t="s">
        <v>6</v>
      </c>
      <c r="F19" s="29" t="s">
        <v>213</v>
      </c>
      <c r="G19" s="29" t="s">
        <v>213</v>
      </c>
    </row>
    <row r="20" spans="1:7" x14ac:dyDescent="0.25">
      <c r="F20" s="29"/>
      <c r="G20" s="29"/>
    </row>
    <row r="21" spans="1:7" x14ac:dyDescent="0.25">
      <c r="A21" s="30"/>
      <c r="B21" s="36" t="s">
        <v>619</v>
      </c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x14ac:dyDescent="0.25">
      <c r="A23" s="30">
        <v>1</v>
      </c>
      <c r="B23" s="30" t="s">
        <v>1000</v>
      </c>
      <c r="C23" s="30" t="s">
        <v>112</v>
      </c>
      <c r="D23" s="30" t="s">
        <v>386</v>
      </c>
      <c r="E23" s="30" t="s">
        <v>9</v>
      </c>
      <c r="F23" s="29" t="s">
        <v>1001</v>
      </c>
      <c r="G23" s="29" t="s">
        <v>1001</v>
      </c>
    </row>
    <row r="24" spans="1:7" x14ac:dyDescent="0.25">
      <c r="A24" s="30"/>
      <c r="B24" s="30"/>
      <c r="C24" s="30"/>
      <c r="D24" s="30"/>
      <c r="E24" s="30"/>
      <c r="F24" s="30"/>
      <c r="G24" s="30"/>
    </row>
    <row r="25" spans="1:7" x14ac:dyDescent="0.25">
      <c r="A25" s="30"/>
      <c r="B25" s="36" t="s">
        <v>457</v>
      </c>
      <c r="C25" s="30"/>
      <c r="D25" s="30"/>
      <c r="E25" s="30"/>
      <c r="F25" s="30"/>
      <c r="G25" s="30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6" t="s">
        <v>423</v>
      </c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x14ac:dyDescent="0.25">
      <c r="A30" s="30">
        <v>1</v>
      </c>
      <c r="B30" s="30" t="s">
        <v>733</v>
      </c>
      <c r="C30" s="30" t="s">
        <v>112</v>
      </c>
      <c r="D30" s="30" t="s">
        <v>202</v>
      </c>
      <c r="E30" s="30" t="s">
        <v>9</v>
      </c>
      <c r="F30" s="30">
        <v>330</v>
      </c>
      <c r="G30" s="30">
        <v>330</v>
      </c>
    </row>
    <row r="31" spans="1:7" x14ac:dyDescent="0.25">
      <c r="A31" s="30">
        <v>2</v>
      </c>
      <c r="B31" s="30" t="s">
        <v>402</v>
      </c>
      <c r="C31" s="30" t="s">
        <v>112</v>
      </c>
      <c r="D31" s="30" t="s">
        <v>46</v>
      </c>
      <c r="E31" s="30" t="s">
        <v>45</v>
      </c>
      <c r="F31" s="29" t="s">
        <v>213</v>
      </c>
      <c r="G31" s="29" t="s">
        <v>213</v>
      </c>
    </row>
    <row r="32" spans="1:7" x14ac:dyDescent="0.25">
      <c r="A32" s="48"/>
      <c r="B32" s="48"/>
      <c r="C32" s="48"/>
      <c r="D32" s="48"/>
      <c r="E32" s="48"/>
      <c r="F32" s="48"/>
      <c r="G32" s="48"/>
    </row>
    <row r="33" spans="1:7" x14ac:dyDescent="0.25">
      <c r="A33" s="30"/>
      <c r="B33" s="36" t="s">
        <v>374</v>
      </c>
      <c r="C33" s="30"/>
      <c r="D33" s="30"/>
      <c r="E33" s="30"/>
      <c r="F33" s="30"/>
      <c r="G33" s="30"/>
    </row>
    <row r="34" spans="1:7" x14ac:dyDescent="0.25">
      <c r="A34" s="30"/>
      <c r="B34" s="30"/>
      <c r="C34" s="30"/>
      <c r="D34" s="30"/>
      <c r="E34" s="30"/>
      <c r="F34" s="30"/>
      <c r="G34" s="30"/>
    </row>
    <row r="35" spans="1:7" x14ac:dyDescent="0.25">
      <c r="A35" s="30"/>
      <c r="B35" s="30"/>
      <c r="C35" s="30"/>
      <c r="D35" s="30"/>
      <c r="E35" s="30"/>
      <c r="F35" s="30"/>
      <c r="G35" s="30"/>
    </row>
    <row r="36" spans="1:7" x14ac:dyDescent="0.25">
      <c r="A36" s="30"/>
      <c r="B36" s="36" t="s">
        <v>321</v>
      </c>
      <c r="C36" s="30"/>
      <c r="D36" s="30"/>
      <c r="E36" s="30"/>
      <c r="F36" s="30"/>
      <c r="G36" s="30"/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>
        <v>1</v>
      </c>
      <c r="B38" s="30" t="s">
        <v>732</v>
      </c>
      <c r="C38" s="30" t="s">
        <v>4</v>
      </c>
      <c r="D38" s="30" t="s">
        <v>46</v>
      </c>
      <c r="E38" s="30" t="s">
        <v>45</v>
      </c>
      <c r="F38" s="29" t="s">
        <v>213</v>
      </c>
      <c r="G38" s="29" t="s">
        <v>213</v>
      </c>
    </row>
    <row r="39" spans="1:7" x14ac:dyDescent="0.25">
      <c r="A39" s="30">
        <v>2</v>
      </c>
      <c r="B39" s="30" t="s">
        <v>731</v>
      </c>
      <c r="C39" s="30" t="s">
        <v>4</v>
      </c>
      <c r="D39" s="30" t="s">
        <v>730</v>
      </c>
      <c r="E39" s="30" t="s">
        <v>40</v>
      </c>
      <c r="F39" s="29" t="s">
        <v>213</v>
      </c>
      <c r="G39" s="29" t="s">
        <v>213</v>
      </c>
    </row>
    <row r="40" spans="1:7" x14ac:dyDescent="0.25">
      <c r="A40" s="30">
        <v>3</v>
      </c>
      <c r="B40" s="30" t="s">
        <v>729</v>
      </c>
      <c r="C40" s="30" t="s">
        <v>4</v>
      </c>
      <c r="D40" s="30" t="s">
        <v>46</v>
      </c>
      <c r="E40" s="30" t="s">
        <v>45</v>
      </c>
      <c r="F40" s="29" t="s">
        <v>213</v>
      </c>
      <c r="G40" s="29" t="s">
        <v>213</v>
      </c>
    </row>
    <row r="41" spans="1:7" x14ac:dyDescent="0.25">
      <c r="A41" s="30">
        <v>4</v>
      </c>
      <c r="B41" s="30" t="s">
        <v>248</v>
      </c>
      <c r="C41" s="30" t="s">
        <v>4</v>
      </c>
      <c r="D41" s="30" t="s">
        <v>46</v>
      </c>
      <c r="E41" s="30" t="s">
        <v>45</v>
      </c>
      <c r="F41" s="29" t="s">
        <v>1002</v>
      </c>
      <c r="G41" s="29" t="s">
        <v>1003</v>
      </c>
    </row>
    <row r="42" spans="1:7" x14ac:dyDescent="0.25">
      <c r="A42" s="30">
        <v>5</v>
      </c>
      <c r="B42" s="30" t="s">
        <v>174</v>
      </c>
      <c r="C42" s="30" t="s">
        <v>112</v>
      </c>
      <c r="D42" s="30" t="s">
        <v>173</v>
      </c>
      <c r="E42" s="30" t="s">
        <v>30</v>
      </c>
      <c r="F42" s="29" t="s">
        <v>213</v>
      </c>
      <c r="G42" s="29" t="s">
        <v>213</v>
      </c>
    </row>
    <row r="43" spans="1:7" x14ac:dyDescent="0.25">
      <c r="A43" s="30">
        <v>6</v>
      </c>
      <c r="B43" s="30" t="s">
        <v>728</v>
      </c>
      <c r="C43" s="30" t="s">
        <v>4</v>
      </c>
      <c r="D43" s="30" t="s">
        <v>41</v>
      </c>
      <c r="E43" s="30" t="s">
        <v>40</v>
      </c>
      <c r="F43" s="29" t="s">
        <v>213</v>
      </c>
      <c r="G43" s="29" t="s">
        <v>213</v>
      </c>
    </row>
    <row r="44" spans="1:7" x14ac:dyDescent="0.25">
      <c r="A44" s="30">
        <v>7</v>
      </c>
      <c r="B44" s="30" t="s">
        <v>86</v>
      </c>
      <c r="C44" s="30" t="s">
        <v>12</v>
      </c>
      <c r="D44" s="30" t="s">
        <v>21</v>
      </c>
      <c r="E44" s="30" t="s">
        <v>18</v>
      </c>
      <c r="F44" s="29" t="s">
        <v>213</v>
      </c>
      <c r="G44" s="29" t="s">
        <v>213</v>
      </c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x14ac:dyDescent="0.25">
      <c r="A46" s="30"/>
      <c r="B46" s="36" t="s">
        <v>63</v>
      </c>
      <c r="C46" s="30"/>
      <c r="D46" s="30"/>
      <c r="E46" s="30"/>
      <c r="F46" s="30"/>
      <c r="G46" s="30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x14ac:dyDescent="0.25">
      <c r="A48" s="30">
        <v>1</v>
      </c>
      <c r="B48" s="30" t="s">
        <v>726</v>
      </c>
      <c r="C48" s="30" t="s">
        <v>4</v>
      </c>
      <c r="D48" s="30" t="s">
        <v>725</v>
      </c>
      <c r="E48" s="30" t="s">
        <v>9</v>
      </c>
      <c r="F48" s="29" t="s">
        <v>213</v>
      </c>
      <c r="G48" s="29" t="s">
        <v>213</v>
      </c>
    </row>
    <row r="49" spans="1:7" x14ac:dyDescent="0.25">
      <c r="A49" s="30">
        <v>2</v>
      </c>
      <c r="B49" s="30" t="s">
        <v>51</v>
      </c>
      <c r="C49" s="30" t="s">
        <v>4</v>
      </c>
      <c r="D49" s="30" t="s">
        <v>43</v>
      </c>
      <c r="E49" s="30" t="s">
        <v>9</v>
      </c>
      <c r="F49" s="1">
        <v>420</v>
      </c>
      <c r="G49" s="1">
        <v>208</v>
      </c>
    </row>
    <row r="50" spans="1:7" x14ac:dyDescent="0.25">
      <c r="A50" s="30">
        <v>3</v>
      </c>
      <c r="B50" s="30" t="s">
        <v>50</v>
      </c>
      <c r="C50" s="30" t="s">
        <v>4</v>
      </c>
      <c r="D50" s="30" t="s">
        <v>43</v>
      </c>
      <c r="E50" s="30" t="s">
        <v>9</v>
      </c>
      <c r="F50" s="30">
        <v>-236</v>
      </c>
      <c r="G50" s="30">
        <v>-236</v>
      </c>
    </row>
    <row r="51" spans="1:7" x14ac:dyDescent="0.25">
      <c r="A51" s="30">
        <v>4</v>
      </c>
      <c r="B51" s="30" t="s">
        <v>44</v>
      </c>
      <c r="C51" s="30" t="s">
        <v>4</v>
      </c>
      <c r="D51" s="30" t="s">
        <v>43</v>
      </c>
      <c r="E51" s="30" t="s">
        <v>9</v>
      </c>
      <c r="F51" s="1">
        <v>11091</v>
      </c>
      <c r="G51" s="1">
        <v>11091</v>
      </c>
    </row>
    <row r="52" spans="1:7" x14ac:dyDescent="0.25">
      <c r="A52" s="30">
        <v>5</v>
      </c>
      <c r="B52" s="30" t="s">
        <v>724</v>
      </c>
      <c r="C52" s="30" t="s">
        <v>4</v>
      </c>
      <c r="D52" s="30" t="s">
        <v>46</v>
      </c>
      <c r="E52" s="30" t="s">
        <v>45</v>
      </c>
      <c r="F52" s="1">
        <v>-2</v>
      </c>
      <c r="G52" s="1">
        <v>-2</v>
      </c>
    </row>
    <row r="53" spans="1:7" x14ac:dyDescent="0.25">
      <c r="A53" s="48">
        <v>6</v>
      </c>
      <c r="B53" s="48" t="s">
        <v>1004</v>
      </c>
      <c r="C53" s="48" t="s">
        <v>4</v>
      </c>
      <c r="D53" s="48" t="s">
        <v>126</v>
      </c>
      <c r="E53" s="48" t="s">
        <v>9</v>
      </c>
      <c r="F53" s="29" t="s">
        <v>213</v>
      </c>
      <c r="G53" s="29" t="s">
        <v>213</v>
      </c>
    </row>
    <row r="54" spans="1:7" ht="15.75" thickBot="1" x14ac:dyDescent="0.3">
      <c r="A54" s="48">
        <v>7</v>
      </c>
      <c r="B54" s="48" t="s">
        <v>14</v>
      </c>
      <c r="C54" s="48" t="s">
        <v>4</v>
      </c>
      <c r="D54" s="48" t="s">
        <v>13</v>
      </c>
      <c r="E54" s="48" t="s">
        <v>9</v>
      </c>
      <c r="F54" s="1">
        <v>971</v>
      </c>
      <c r="G54" s="1">
        <v>971</v>
      </c>
    </row>
    <row r="55" spans="1:7" s="22" customFormat="1" ht="15.75" x14ac:dyDescent="0.25">
      <c r="A55" s="99" t="s">
        <v>939</v>
      </c>
      <c r="B55" s="99"/>
      <c r="C55" s="99"/>
      <c r="D55" s="99"/>
      <c r="E55" s="99"/>
      <c r="F55" s="99"/>
      <c r="G55" s="99"/>
    </row>
    <row r="56" spans="1:7" s="22" customFormat="1" ht="15.75" x14ac:dyDescent="0.25">
      <c r="A56" s="100" t="s">
        <v>940</v>
      </c>
      <c r="B56" s="100"/>
      <c r="C56" s="100"/>
      <c r="D56" s="100"/>
      <c r="E56" s="100"/>
      <c r="F56" s="100"/>
      <c r="G56" s="100"/>
    </row>
  </sheetData>
  <mergeCells count="5">
    <mergeCell ref="A55:G55"/>
    <mergeCell ref="A56:G56"/>
    <mergeCell ref="A1:G1"/>
    <mergeCell ref="B2:F2"/>
    <mergeCell ref="A3:A5"/>
  </mergeCells>
  <pageMargins left="0.78740157480314965" right="0.78740157480314965" top="0.98425196850393704" bottom="0.98425196850393704" header="0.51181102362204722" footer="0.51181102362204722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workbookViewId="0">
      <selection activeCell="C52" sqref="C52"/>
    </sheetView>
  </sheetViews>
  <sheetFormatPr baseColWidth="10" defaultRowHeight="15" x14ac:dyDescent="0.25"/>
  <cols>
    <col min="1" max="1" width="2.85546875" customWidth="1"/>
    <col min="2" max="2" width="28.5703125" customWidth="1"/>
    <col min="3" max="5" width="24.85546875" customWidth="1"/>
    <col min="6" max="6" width="25" customWidth="1"/>
    <col min="7" max="7" width="13.5703125" customWidth="1"/>
    <col min="8" max="8" width="18.7109375" customWidth="1"/>
  </cols>
  <sheetData>
    <row r="1" spans="1:8" x14ac:dyDescent="0.25">
      <c r="A1" s="94" t="s">
        <v>723</v>
      </c>
      <c r="B1" s="94"/>
      <c r="C1" s="94"/>
      <c r="D1" s="94"/>
      <c r="E1" s="94"/>
      <c r="F1" s="94"/>
      <c r="G1" s="94"/>
      <c r="H1" s="94"/>
    </row>
    <row r="2" spans="1:8" ht="15.75" thickBot="1" x14ac:dyDescent="0.3">
      <c r="A2" s="5"/>
      <c r="B2" s="95"/>
      <c r="C2" s="95"/>
      <c r="D2" s="95"/>
      <c r="E2" s="95"/>
      <c r="F2" s="95"/>
      <c r="G2" s="43" t="s">
        <v>753</v>
      </c>
    </row>
    <row r="3" spans="1:8" ht="15.75" thickTop="1" x14ac:dyDescent="0.25">
      <c r="A3" s="96"/>
      <c r="B3" s="25" t="s">
        <v>752</v>
      </c>
      <c r="C3" s="25" t="s">
        <v>720</v>
      </c>
      <c r="D3" s="25" t="s">
        <v>719</v>
      </c>
      <c r="E3" s="25" t="s">
        <v>718</v>
      </c>
      <c r="F3" s="25" t="s">
        <v>717</v>
      </c>
      <c r="G3" s="4" t="s">
        <v>716</v>
      </c>
    </row>
    <row r="4" spans="1:8" x14ac:dyDescent="0.25">
      <c r="A4" s="97"/>
      <c r="B4" s="46" t="s">
        <v>1006</v>
      </c>
      <c r="C4" s="26" t="s">
        <v>714</v>
      </c>
      <c r="D4" s="26" t="s">
        <v>713</v>
      </c>
      <c r="E4" s="26" t="s">
        <v>712</v>
      </c>
      <c r="F4" s="26" t="s">
        <v>711</v>
      </c>
      <c r="G4" s="3" t="s">
        <v>711</v>
      </c>
    </row>
    <row r="5" spans="1:8" ht="15.75" thickBot="1" x14ac:dyDescent="0.3">
      <c r="A5" s="98"/>
      <c r="B5" s="27"/>
      <c r="C5" s="27"/>
      <c r="D5" s="27"/>
      <c r="E5" s="27"/>
      <c r="F5" s="27" t="s">
        <v>941</v>
      </c>
      <c r="G5" s="2" t="s">
        <v>941</v>
      </c>
    </row>
    <row r="6" spans="1:8" ht="15.75" thickBot="1" x14ac:dyDescent="0.3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5">
        <v>7</v>
      </c>
    </row>
    <row r="7" spans="1:8" x14ac:dyDescent="0.25">
      <c r="A7" s="30"/>
      <c r="B7" s="36" t="s">
        <v>710</v>
      </c>
      <c r="C7" s="30"/>
      <c r="D7" s="30"/>
      <c r="E7" s="30"/>
      <c r="F7" s="30"/>
      <c r="G7" s="30"/>
      <c r="H7" s="30"/>
    </row>
    <row r="8" spans="1:8" x14ac:dyDescent="0.25">
      <c r="A8" s="30"/>
      <c r="B8" s="30"/>
      <c r="C8" s="30"/>
      <c r="D8" s="30"/>
      <c r="E8" s="30"/>
      <c r="F8" s="30"/>
      <c r="G8" s="30"/>
      <c r="H8" s="30"/>
    </row>
    <row r="9" spans="1:8" x14ac:dyDescent="0.25">
      <c r="A9" s="30">
        <v>1</v>
      </c>
      <c r="B9" s="30" t="s">
        <v>1005</v>
      </c>
      <c r="C9" s="30" t="s">
        <v>11</v>
      </c>
      <c r="D9" s="30" t="s">
        <v>77</v>
      </c>
      <c r="E9" s="30" t="s">
        <v>40</v>
      </c>
      <c r="F9" s="1">
        <v>186354</v>
      </c>
      <c r="G9" s="1">
        <v>186099</v>
      </c>
      <c r="H9" s="30"/>
    </row>
    <row r="10" spans="1:8" x14ac:dyDescent="0.25">
      <c r="A10" s="30">
        <v>2</v>
      </c>
      <c r="B10" s="30" t="s">
        <v>751</v>
      </c>
      <c r="C10" s="30" t="s">
        <v>11</v>
      </c>
      <c r="D10" s="30" t="s">
        <v>232</v>
      </c>
      <c r="E10" s="30" t="s">
        <v>40</v>
      </c>
      <c r="F10" s="1">
        <v>89813</v>
      </c>
      <c r="G10" s="1">
        <v>89714</v>
      </c>
      <c r="H10" s="30"/>
    </row>
    <row r="11" spans="1:8" x14ac:dyDescent="0.25">
      <c r="A11" s="30">
        <v>3</v>
      </c>
      <c r="B11" s="30" t="s">
        <v>750</v>
      </c>
      <c r="C11" s="30" t="s">
        <v>11</v>
      </c>
      <c r="D11" s="30" t="s">
        <v>747</v>
      </c>
      <c r="E11" s="30" t="s">
        <v>746</v>
      </c>
      <c r="F11" s="1">
        <v>126318</v>
      </c>
      <c r="G11" s="1">
        <v>127884</v>
      </c>
      <c r="H11" s="30"/>
    </row>
    <row r="12" spans="1:8" x14ac:dyDescent="0.25">
      <c r="A12" s="30"/>
      <c r="B12" s="30"/>
      <c r="C12" s="30"/>
      <c r="D12" s="30"/>
      <c r="E12" s="30"/>
      <c r="F12" s="30"/>
      <c r="G12" s="30"/>
      <c r="H12" s="30"/>
    </row>
    <row r="13" spans="1:8" x14ac:dyDescent="0.25">
      <c r="A13" s="30"/>
      <c r="B13" s="30" t="s">
        <v>1</v>
      </c>
      <c r="C13" s="30"/>
      <c r="D13" s="30"/>
      <c r="E13" s="30"/>
      <c r="F13" s="1">
        <v>402485</v>
      </c>
      <c r="G13" s="1">
        <v>403697</v>
      </c>
      <c r="H13" s="30"/>
    </row>
    <row r="14" spans="1:8" x14ac:dyDescent="0.25">
      <c r="A14" s="30"/>
      <c r="B14" s="30" t="s">
        <v>0</v>
      </c>
      <c r="C14" s="30"/>
      <c r="D14" s="30"/>
      <c r="E14" s="30"/>
      <c r="F14" s="29" t="s">
        <v>0</v>
      </c>
      <c r="G14" s="29" t="s">
        <v>0</v>
      </c>
      <c r="H14" s="30"/>
    </row>
    <row r="15" spans="1:8" x14ac:dyDescent="0.25">
      <c r="A15" s="30"/>
      <c r="B15" s="30"/>
      <c r="C15" s="30"/>
      <c r="D15" s="30"/>
      <c r="E15" s="30"/>
      <c r="F15" s="30"/>
      <c r="G15" s="30"/>
      <c r="H15" s="30"/>
    </row>
    <row r="16" spans="1:8" x14ac:dyDescent="0.25">
      <c r="A16" s="30"/>
      <c r="B16" s="36" t="s">
        <v>619</v>
      </c>
      <c r="C16" s="30"/>
      <c r="D16" s="30"/>
      <c r="E16" s="30"/>
      <c r="F16" s="30"/>
      <c r="G16" s="30"/>
      <c r="H16" s="30"/>
    </row>
    <row r="17" spans="1:8" x14ac:dyDescent="0.25">
      <c r="A17" s="30"/>
      <c r="B17" s="30"/>
      <c r="C17" s="30"/>
      <c r="D17" s="30"/>
      <c r="E17" s="30"/>
      <c r="F17" s="30"/>
      <c r="G17" s="30"/>
      <c r="H17" s="30"/>
    </row>
    <row r="18" spans="1:8" x14ac:dyDescent="0.25">
      <c r="A18" s="30"/>
      <c r="B18" s="30"/>
      <c r="C18" s="30"/>
      <c r="D18" s="30"/>
      <c r="E18" s="30"/>
      <c r="F18" s="30"/>
      <c r="G18" s="30"/>
      <c r="H18" s="30"/>
    </row>
    <row r="19" spans="1:8" x14ac:dyDescent="0.25">
      <c r="A19" s="30"/>
      <c r="B19" s="30" t="s">
        <v>1</v>
      </c>
      <c r="C19" s="30"/>
      <c r="D19" s="30"/>
      <c r="E19" s="30"/>
      <c r="F19" s="29" t="s">
        <v>213</v>
      </c>
      <c r="G19" s="29" t="s">
        <v>213</v>
      </c>
      <c r="H19" s="30"/>
    </row>
    <row r="20" spans="1:8" x14ac:dyDescent="0.25">
      <c r="A20" s="30"/>
      <c r="B20" s="30" t="s">
        <v>0</v>
      </c>
      <c r="C20" s="30"/>
      <c r="D20" s="30"/>
      <c r="E20" s="30"/>
      <c r="F20" s="29" t="s">
        <v>0</v>
      </c>
      <c r="G20" s="29" t="s">
        <v>0</v>
      </c>
      <c r="H20" s="30"/>
    </row>
    <row r="21" spans="1:8" x14ac:dyDescent="0.25">
      <c r="A21" s="30"/>
      <c r="B21" s="30"/>
      <c r="C21" s="30"/>
      <c r="D21" s="30"/>
      <c r="E21" s="30"/>
      <c r="F21" s="30"/>
      <c r="G21" s="30"/>
      <c r="H21" s="30"/>
    </row>
    <row r="22" spans="1:8" x14ac:dyDescent="0.25">
      <c r="A22" s="30"/>
      <c r="B22" s="36" t="s">
        <v>457</v>
      </c>
      <c r="C22" s="30"/>
      <c r="D22" s="30"/>
      <c r="E22" s="30"/>
      <c r="F22" s="30"/>
      <c r="G22" s="30"/>
      <c r="H22" s="30"/>
    </row>
    <row r="23" spans="1:8" x14ac:dyDescent="0.25">
      <c r="A23" s="30"/>
      <c r="B23" s="30"/>
      <c r="C23" s="30"/>
      <c r="D23" s="30"/>
      <c r="E23" s="30"/>
      <c r="F23" s="30"/>
      <c r="G23" s="30"/>
      <c r="H23" s="30"/>
    </row>
    <row r="24" spans="1:8" x14ac:dyDescent="0.25">
      <c r="A24" s="30"/>
      <c r="B24" s="30"/>
      <c r="C24" s="30"/>
      <c r="D24" s="30"/>
      <c r="E24" s="30"/>
      <c r="F24" s="30"/>
      <c r="G24" s="30"/>
      <c r="H24" s="30"/>
    </row>
    <row r="25" spans="1:8" x14ac:dyDescent="0.25">
      <c r="A25" s="30"/>
      <c r="B25" s="30" t="s">
        <v>1</v>
      </c>
      <c r="C25" s="30"/>
      <c r="D25" s="30"/>
      <c r="E25" s="30"/>
      <c r="F25" s="29" t="s">
        <v>213</v>
      </c>
      <c r="G25" s="29" t="s">
        <v>213</v>
      </c>
      <c r="H25" s="30"/>
    </row>
    <row r="26" spans="1:8" x14ac:dyDescent="0.25">
      <c r="A26" s="30"/>
      <c r="B26" s="30" t="s">
        <v>0</v>
      </c>
      <c r="C26" s="30"/>
      <c r="D26" s="30"/>
      <c r="E26" s="30"/>
      <c r="F26" s="29" t="s">
        <v>0</v>
      </c>
      <c r="G26" s="29" t="s">
        <v>0</v>
      </c>
      <c r="H26" s="30"/>
    </row>
    <row r="27" spans="1:8" x14ac:dyDescent="0.25">
      <c r="A27" s="30"/>
      <c r="B27" s="30"/>
      <c r="C27" s="30"/>
      <c r="D27" s="30"/>
      <c r="E27" s="30"/>
      <c r="F27" s="30"/>
      <c r="G27" s="30"/>
      <c r="H27" s="30"/>
    </row>
    <row r="28" spans="1:8" x14ac:dyDescent="0.25">
      <c r="A28" s="30"/>
      <c r="B28" s="36" t="s">
        <v>423</v>
      </c>
      <c r="C28" s="30"/>
      <c r="D28" s="30"/>
      <c r="E28" s="30"/>
      <c r="F28" s="30"/>
      <c r="G28" s="30"/>
      <c r="H28" s="30"/>
    </row>
    <row r="29" spans="1:8" x14ac:dyDescent="0.25">
      <c r="A29" s="30"/>
      <c r="B29" s="30"/>
      <c r="C29" s="30"/>
      <c r="D29" s="30"/>
      <c r="E29" s="30"/>
      <c r="F29" s="30"/>
      <c r="G29" s="30"/>
      <c r="H29" s="30"/>
    </row>
    <row r="30" spans="1:8" x14ac:dyDescent="0.25">
      <c r="A30" s="30"/>
      <c r="B30" s="30"/>
      <c r="C30" s="30"/>
      <c r="D30" s="30"/>
      <c r="E30" s="30"/>
      <c r="F30" s="30"/>
      <c r="G30" s="30"/>
      <c r="H30" s="30"/>
    </row>
    <row r="31" spans="1:8" x14ac:dyDescent="0.25">
      <c r="A31" s="30"/>
      <c r="B31" s="30" t="s">
        <v>1</v>
      </c>
      <c r="C31" s="30"/>
      <c r="D31" s="30"/>
      <c r="E31" s="30"/>
      <c r="F31" s="29" t="s">
        <v>213</v>
      </c>
      <c r="G31" s="29" t="s">
        <v>213</v>
      </c>
      <c r="H31" s="30"/>
    </row>
    <row r="32" spans="1:8" x14ac:dyDescent="0.25">
      <c r="A32" s="30"/>
      <c r="B32" s="30" t="s">
        <v>0</v>
      </c>
      <c r="C32" s="30"/>
      <c r="D32" s="30"/>
      <c r="E32" s="30"/>
      <c r="F32" s="29" t="s">
        <v>0</v>
      </c>
      <c r="G32" s="29" t="s">
        <v>0</v>
      </c>
      <c r="H32" s="30"/>
    </row>
    <row r="33" spans="1:8" x14ac:dyDescent="0.25">
      <c r="A33" s="30"/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6" t="s">
        <v>374</v>
      </c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 t="s">
        <v>1</v>
      </c>
      <c r="C37" s="30"/>
      <c r="D37" s="30"/>
      <c r="E37" s="30"/>
      <c r="F37" s="29" t="s">
        <v>213</v>
      </c>
      <c r="G37" s="29" t="s">
        <v>213</v>
      </c>
      <c r="H37" s="30"/>
    </row>
    <row r="38" spans="1:8" x14ac:dyDescent="0.25">
      <c r="A38" s="30"/>
      <c r="B38" s="30" t="s">
        <v>0</v>
      </c>
      <c r="C38" s="30"/>
      <c r="D38" s="30"/>
      <c r="E38" s="30"/>
      <c r="F38" s="29" t="s">
        <v>0</v>
      </c>
      <c r="G38" s="29" t="s">
        <v>0</v>
      </c>
      <c r="H38" s="30"/>
    </row>
    <row r="39" spans="1:8" x14ac:dyDescent="0.25">
      <c r="A39" s="30"/>
      <c r="B39" s="30"/>
      <c r="C39" s="30"/>
      <c r="D39" s="30"/>
      <c r="E39" s="30"/>
      <c r="F39" s="30"/>
      <c r="G39" s="30"/>
      <c r="H39" s="30"/>
    </row>
    <row r="40" spans="1:8" x14ac:dyDescent="0.25">
      <c r="A40" s="30"/>
      <c r="B40" s="36" t="s">
        <v>321</v>
      </c>
      <c r="C40" s="30"/>
      <c r="D40" s="30"/>
      <c r="E40" s="30"/>
      <c r="F40" s="30"/>
      <c r="G40" s="30"/>
      <c r="H40" s="30"/>
    </row>
    <row r="41" spans="1:8" x14ac:dyDescent="0.25">
      <c r="A41" s="30"/>
      <c r="B41" s="30"/>
      <c r="C41" s="30"/>
      <c r="D41" s="30"/>
      <c r="E41" s="30"/>
      <c r="F41" s="30"/>
      <c r="G41" s="30"/>
      <c r="H41" s="30"/>
    </row>
    <row r="42" spans="1:8" x14ac:dyDescent="0.25">
      <c r="A42" s="48">
        <v>1</v>
      </c>
      <c r="B42" s="48" t="s">
        <v>749</v>
      </c>
      <c r="C42" s="48" t="s">
        <v>11</v>
      </c>
      <c r="D42" s="48" t="s">
        <v>332</v>
      </c>
      <c r="E42" s="48" t="s">
        <v>9</v>
      </c>
      <c r="F42" s="1">
        <v>93366</v>
      </c>
      <c r="G42" s="1">
        <v>93097</v>
      </c>
      <c r="H42" s="30"/>
    </row>
    <row r="43" spans="1:8" x14ac:dyDescent="0.25">
      <c r="A43" s="48">
        <v>2</v>
      </c>
      <c r="B43" s="48" t="s">
        <v>748</v>
      </c>
      <c r="C43" s="48" t="s">
        <v>11</v>
      </c>
      <c r="D43" s="48" t="s">
        <v>747</v>
      </c>
      <c r="E43" s="48" t="s">
        <v>746</v>
      </c>
      <c r="F43" s="1">
        <v>110253</v>
      </c>
      <c r="G43" s="1">
        <v>111096</v>
      </c>
      <c r="H43" s="30"/>
    </row>
    <row r="44" spans="1:8" x14ac:dyDescent="0.25">
      <c r="A44" s="48">
        <v>3</v>
      </c>
      <c r="B44" s="48" t="s">
        <v>1007</v>
      </c>
      <c r="C44" s="48" t="s">
        <v>11</v>
      </c>
      <c r="D44" s="48" t="s">
        <v>77</v>
      </c>
      <c r="E44" s="48" t="s">
        <v>40</v>
      </c>
      <c r="F44" s="1">
        <v>240972</v>
      </c>
      <c r="G44" s="1">
        <v>241393</v>
      </c>
      <c r="H44" s="30"/>
    </row>
    <row r="45" spans="1:8" x14ac:dyDescent="0.25">
      <c r="A45" s="48">
        <v>4</v>
      </c>
      <c r="B45" s="48" t="s">
        <v>745</v>
      </c>
      <c r="C45" s="48" t="s">
        <v>11</v>
      </c>
      <c r="D45" s="48" t="s">
        <v>164</v>
      </c>
      <c r="E45" s="48" t="s">
        <v>163</v>
      </c>
      <c r="F45" s="1">
        <v>25639</v>
      </c>
      <c r="G45" s="1">
        <v>25557</v>
      </c>
      <c r="H45" s="30"/>
    </row>
    <row r="46" spans="1:8" x14ac:dyDescent="0.25">
      <c r="A46" s="48">
        <v>5</v>
      </c>
      <c r="B46" s="48" t="s">
        <v>1008</v>
      </c>
      <c r="C46" s="48" t="s">
        <v>11</v>
      </c>
      <c r="D46" s="48" t="s">
        <v>232</v>
      </c>
      <c r="E46" s="48" t="s">
        <v>40</v>
      </c>
      <c r="F46" s="1">
        <v>147895</v>
      </c>
      <c r="G46" s="1">
        <v>148636</v>
      </c>
      <c r="H46" s="30"/>
    </row>
    <row r="47" spans="1:8" x14ac:dyDescent="0.25">
      <c r="A47" s="48">
        <v>6</v>
      </c>
      <c r="B47" s="48" t="s">
        <v>744</v>
      </c>
      <c r="C47" s="48" t="s">
        <v>11</v>
      </c>
      <c r="D47" s="48" t="s">
        <v>343</v>
      </c>
      <c r="E47" s="48" t="s">
        <v>40</v>
      </c>
      <c r="F47" s="1">
        <v>30186</v>
      </c>
      <c r="G47" s="1">
        <v>30468</v>
      </c>
      <c r="H47" s="30"/>
    </row>
    <row r="48" spans="1:8" x14ac:dyDescent="0.25">
      <c r="A48" s="48"/>
      <c r="B48" s="48"/>
      <c r="C48" s="48"/>
      <c r="D48" s="48"/>
      <c r="E48" s="48"/>
      <c r="F48" s="48"/>
      <c r="G48" s="48"/>
      <c r="H48" s="30"/>
    </row>
    <row r="49" spans="1:8" x14ac:dyDescent="0.25">
      <c r="A49" s="48"/>
      <c r="B49" s="48" t="s">
        <v>1</v>
      </c>
      <c r="C49" s="48"/>
      <c r="D49" s="48"/>
      <c r="E49" s="48"/>
      <c r="F49" s="1">
        <v>648311</v>
      </c>
      <c r="G49" s="1">
        <v>650248</v>
      </c>
      <c r="H49" s="30"/>
    </row>
    <row r="50" spans="1:8" x14ac:dyDescent="0.25">
      <c r="A50" s="30"/>
      <c r="B50" s="30" t="s">
        <v>0</v>
      </c>
      <c r="C50" s="30"/>
      <c r="D50" s="30"/>
      <c r="E50" s="30"/>
      <c r="F50" s="29" t="s">
        <v>0</v>
      </c>
      <c r="G50" s="29" t="s">
        <v>0</v>
      </c>
      <c r="H50" s="30"/>
    </row>
    <row r="51" spans="1:8" x14ac:dyDescent="0.25">
      <c r="A51" s="30"/>
      <c r="B51" s="30"/>
      <c r="C51" s="30"/>
      <c r="D51" s="30"/>
      <c r="E51" s="30"/>
      <c r="F51" s="30"/>
      <c r="G51" s="30"/>
      <c r="H51" s="30"/>
    </row>
    <row r="52" spans="1:8" x14ac:dyDescent="0.25">
      <c r="A52" s="30"/>
      <c r="B52" s="36" t="s">
        <v>63</v>
      </c>
      <c r="C52" s="30"/>
      <c r="D52" s="30"/>
      <c r="E52" s="30"/>
      <c r="F52" s="30"/>
      <c r="G52" s="30"/>
      <c r="H52" s="30"/>
    </row>
    <row r="53" spans="1:8" x14ac:dyDescent="0.25">
      <c r="A53" s="30"/>
      <c r="B53" s="30"/>
      <c r="C53" s="30"/>
      <c r="D53" s="30"/>
      <c r="E53" s="30"/>
      <c r="F53" s="30"/>
      <c r="G53" s="30"/>
      <c r="H53" s="30"/>
    </row>
    <row r="54" spans="1:8" x14ac:dyDescent="0.25">
      <c r="A54" s="30"/>
      <c r="B54" s="30"/>
      <c r="C54" s="30"/>
      <c r="D54" s="30"/>
      <c r="E54" s="30"/>
      <c r="F54" s="30"/>
      <c r="G54" s="30"/>
      <c r="H54" s="30"/>
    </row>
    <row r="55" spans="1:8" x14ac:dyDescent="0.25">
      <c r="A55" s="30"/>
      <c r="B55" s="30" t="s">
        <v>1</v>
      </c>
      <c r="C55" s="30"/>
      <c r="D55" s="30"/>
      <c r="E55" s="30"/>
      <c r="F55" s="29" t="s">
        <v>213</v>
      </c>
      <c r="G55" s="29" t="s">
        <v>213</v>
      </c>
      <c r="H55" s="30"/>
    </row>
    <row r="56" spans="1:8" x14ac:dyDescent="0.25">
      <c r="A56" s="30"/>
      <c r="B56" s="30" t="s">
        <v>0</v>
      </c>
      <c r="C56" s="30"/>
      <c r="D56" s="30"/>
      <c r="E56" s="30"/>
      <c r="F56" s="29" t="s">
        <v>0</v>
      </c>
      <c r="G56" s="29" t="s">
        <v>0</v>
      </c>
      <c r="H56" s="30"/>
    </row>
    <row r="57" spans="1:8" ht="15.75" thickBot="1" x14ac:dyDescent="0.3">
      <c r="A57" s="30"/>
      <c r="B57" s="30"/>
      <c r="C57" s="30"/>
      <c r="D57" s="30"/>
      <c r="E57" s="30"/>
      <c r="F57" s="30"/>
      <c r="G57" s="30"/>
      <c r="H57" s="30"/>
    </row>
    <row r="58" spans="1:8" s="22" customFormat="1" ht="15.75" x14ac:dyDescent="0.25">
      <c r="A58" s="99" t="s">
        <v>942</v>
      </c>
      <c r="B58" s="99"/>
      <c r="C58" s="99"/>
      <c r="D58" s="99"/>
      <c r="E58" s="99"/>
      <c r="F58" s="99"/>
      <c r="G58" s="99"/>
      <c r="H58" s="99"/>
    </row>
    <row r="59" spans="1:8" s="22" customFormat="1" ht="15.75" x14ac:dyDescent="0.25">
      <c r="A59" s="100" t="s">
        <v>940</v>
      </c>
      <c r="B59" s="100"/>
      <c r="C59" s="100"/>
      <c r="D59" s="100"/>
      <c r="E59" s="100"/>
      <c r="F59" s="100"/>
      <c r="G59" s="100"/>
      <c r="H59" s="100"/>
    </row>
  </sheetData>
  <mergeCells count="5">
    <mergeCell ref="A59:H59"/>
    <mergeCell ref="A58:H58"/>
    <mergeCell ref="A1:H1"/>
    <mergeCell ref="B2:F2"/>
    <mergeCell ref="A3:A5"/>
  </mergeCells>
  <pageMargins left="0.78740157480314965" right="0.78740157480314965" top="0.98425196850393704" bottom="0.98425196850393704" header="0.51181102362204722" footer="0.51181102362204722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workbookViewId="0">
      <selection activeCell="R46" sqref="R46"/>
    </sheetView>
  </sheetViews>
  <sheetFormatPr baseColWidth="10" defaultRowHeight="15" x14ac:dyDescent="0.25"/>
  <cols>
    <col min="1" max="1" width="18.42578125" customWidth="1"/>
    <col min="2" max="2" width="7.28515625" customWidth="1"/>
    <col min="3" max="8" width="4.28515625" customWidth="1"/>
    <col min="9" max="9" width="7.85546875" customWidth="1"/>
    <col min="10" max="10" width="9.5703125" customWidth="1"/>
    <col min="11" max="13" width="8.5703125" customWidth="1"/>
    <col min="14" max="14" width="14.7109375" customWidth="1"/>
  </cols>
  <sheetData>
    <row r="1" spans="1:14" x14ac:dyDescent="0.25">
      <c r="A1" s="94" t="s">
        <v>787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 thickBot="1" x14ac:dyDescent="0.3">
      <c r="A2" s="5"/>
      <c r="B2" s="5"/>
      <c r="C2" s="101" t="s">
        <v>943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43" t="s">
        <v>786</v>
      </c>
    </row>
    <row r="3" spans="1:14" ht="15.75" thickTop="1" x14ac:dyDescent="0.25">
      <c r="A3" s="104"/>
      <c r="B3" s="106"/>
      <c r="C3" s="102" t="s">
        <v>785</v>
      </c>
      <c r="D3" s="108"/>
      <c r="E3" s="108"/>
      <c r="F3" s="108"/>
      <c r="G3" s="108"/>
      <c r="H3" s="108"/>
      <c r="I3" s="108"/>
      <c r="J3" s="104"/>
      <c r="K3" s="102" t="s">
        <v>784</v>
      </c>
      <c r="L3" s="108"/>
      <c r="M3" s="104"/>
      <c r="N3" s="102"/>
    </row>
    <row r="4" spans="1:14" x14ac:dyDescent="0.25">
      <c r="A4" s="105"/>
      <c r="B4" s="107"/>
      <c r="C4" s="103"/>
      <c r="D4" s="109"/>
      <c r="E4" s="109"/>
      <c r="F4" s="109"/>
      <c r="G4" s="109"/>
      <c r="H4" s="109"/>
      <c r="I4" s="109"/>
      <c r="J4" s="105"/>
      <c r="K4" s="103" t="s">
        <v>783</v>
      </c>
      <c r="L4" s="110"/>
      <c r="M4" s="105"/>
      <c r="N4" s="103"/>
    </row>
    <row r="5" spans="1:14" ht="27" thickBot="1" x14ac:dyDescent="0.3">
      <c r="A5" s="66" t="s">
        <v>782</v>
      </c>
      <c r="B5" s="64" t="s">
        <v>781</v>
      </c>
      <c r="C5" s="64" t="s">
        <v>776</v>
      </c>
      <c r="D5" s="64" t="s">
        <v>780</v>
      </c>
      <c r="E5" s="64" t="s">
        <v>779</v>
      </c>
      <c r="F5" s="64" t="s">
        <v>778</v>
      </c>
      <c r="G5" s="64" t="s">
        <v>777</v>
      </c>
      <c r="H5" s="64" t="s">
        <v>775</v>
      </c>
      <c r="I5" s="64" t="s">
        <v>1082</v>
      </c>
      <c r="J5" s="64" t="s">
        <v>754</v>
      </c>
      <c r="K5" s="64" t="s">
        <v>776</v>
      </c>
      <c r="L5" s="64" t="s">
        <v>775</v>
      </c>
      <c r="M5" s="64" t="s">
        <v>754</v>
      </c>
      <c r="N5" s="65" t="s">
        <v>774</v>
      </c>
    </row>
    <row r="6" spans="1:14" ht="15.75" thickBot="1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</row>
    <row r="7" spans="1:14" x14ac:dyDescent="0.25">
      <c r="A7" s="30" t="s">
        <v>773</v>
      </c>
      <c r="B7" s="30">
        <v>2013</v>
      </c>
      <c r="C7" s="30">
        <v>14</v>
      </c>
      <c r="D7" s="30">
        <v>15</v>
      </c>
      <c r="E7" s="30">
        <v>3</v>
      </c>
      <c r="F7" s="29" t="s">
        <v>213</v>
      </c>
      <c r="G7" s="30">
        <v>6</v>
      </c>
      <c r="H7" s="30">
        <v>21</v>
      </c>
      <c r="I7" s="30">
        <v>4</v>
      </c>
      <c r="J7" s="30">
        <v>63</v>
      </c>
      <c r="K7" s="29" t="s">
        <v>213</v>
      </c>
      <c r="L7" s="29" t="s">
        <v>213</v>
      </c>
      <c r="M7" s="29" t="s">
        <v>213</v>
      </c>
      <c r="N7" s="29">
        <v>63</v>
      </c>
    </row>
    <row r="8" spans="1:14" x14ac:dyDescent="0.25">
      <c r="A8" s="30" t="s">
        <v>772</v>
      </c>
      <c r="B8" s="30">
        <v>2012</v>
      </c>
      <c r="C8" s="30">
        <v>14</v>
      </c>
      <c r="D8" s="30">
        <v>15</v>
      </c>
      <c r="E8" s="30">
        <v>3</v>
      </c>
      <c r="F8" s="29" t="s">
        <v>213</v>
      </c>
      <c r="G8" s="30">
        <v>6</v>
      </c>
      <c r="H8" s="30">
        <v>21</v>
      </c>
      <c r="I8" s="30">
        <v>5</v>
      </c>
      <c r="J8" s="30">
        <v>64</v>
      </c>
      <c r="K8" s="29" t="s">
        <v>213</v>
      </c>
      <c r="L8" s="29" t="s">
        <v>213</v>
      </c>
      <c r="M8" s="29" t="s">
        <v>213</v>
      </c>
      <c r="N8" s="29">
        <v>64</v>
      </c>
    </row>
    <row r="9" spans="1:14" ht="1.5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29"/>
      <c r="L9" s="29"/>
      <c r="M9" s="29"/>
      <c r="N9" s="29"/>
    </row>
    <row r="10" spans="1:14" x14ac:dyDescent="0.25">
      <c r="A10" s="30" t="s">
        <v>771</v>
      </c>
      <c r="B10" s="30">
        <v>2013</v>
      </c>
      <c r="C10" s="30">
        <v>18</v>
      </c>
      <c r="D10" s="30">
        <v>21</v>
      </c>
      <c r="E10" s="30">
        <v>8</v>
      </c>
      <c r="F10" s="30">
        <v>5</v>
      </c>
      <c r="G10" s="30">
        <v>10</v>
      </c>
      <c r="H10" s="30">
        <v>34</v>
      </c>
      <c r="I10" s="30">
        <v>7</v>
      </c>
      <c r="J10" s="30">
        <v>103</v>
      </c>
      <c r="K10" s="29" t="s">
        <v>213</v>
      </c>
      <c r="L10" s="29" t="s">
        <v>213</v>
      </c>
      <c r="M10" s="29" t="s">
        <v>213</v>
      </c>
      <c r="N10" s="29">
        <v>103</v>
      </c>
    </row>
    <row r="11" spans="1:14" x14ac:dyDescent="0.25">
      <c r="A11" s="30"/>
      <c r="B11" s="30">
        <v>2012</v>
      </c>
      <c r="C11" s="30">
        <v>19</v>
      </c>
      <c r="D11" s="30">
        <v>21</v>
      </c>
      <c r="E11" s="30">
        <v>8</v>
      </c>
      <c r="F11" s="30">
        <v>5</v>
      </c>
      <c r="G11" s="30">
        <v>10</v>
      </c>
      <c r="H11" s="30">
        <v>35</v>
      </c>
      <c r="I11" s="30">
        <v>7</v>
      </c>
      <c r="J11" s="30">
        <v>105</v>
      </c>
      <c r="K11" s="29" t="s">
        <v>213</v>
      </c>
      <c r="L11" s="29" t="s">
        <v>213</v>
      </c>
      <c r="M11" s="29" t="s">
        <v>213</v>
      </c>
      <c r="N11" s="29">
        <v>105</v>
      </c>
    </row>
    <row r="12" spans="1:14" ht="1.5" customHeight="1" x14ac:dyDescent="0.25">
      <c r="A12" s="9"/>
      <c r="B12" s="30"/>
      <c r="C12" s="30"/>
      <c r="D12" s="30"/>
      <c r="E12" s="30"/>
      <c r="F12" s="30"/>
      <c r="G12" s="30"/>
      <c r="H12" s="30"/>
      <c r="I12" s="30"/>
      <c r="J12" s="30"/>
      <c r="K12" s="29"/>
      <c r="L12" s="29" t="s">
        <v>213</v>
      </c>
      <c r="M12" s="29"/>
      <c r="N12" s="29"/>
    </row>
    <row r="13" spans="1:14" x14ac:dyDescent="0.25">
      <c r="A13" s="30" t="s">
        <v>142</v>
      </c>
      <c r="B13" s="30">
        <v>2013</v>
      </c>
      <c r="C13" s="30">
        <v>5</v>
      </c>
      <c r="D13" s="30">
        <v>4</v>
      </c>
      <c r="E13" s="30">
        <v>2</v>
      </c>
      <c r="F13" s="30">
        <v>4</v>
      </c>
      <c r="G13" s="29" t="s">
        <v>213</v>
      </c>
      <c r="H13" s="30">
        <v>8</v>
      </c>
      <c r="I13" s="29" t="s">
        <v>213</v>
      </c>
      <c r="J13" s="30">
        <v>23</v>
      </c>
      <c r="K13" s="29" t="s">
        <v>213</v>
      </c>
      <c r="L13" s="29" t="s">
        <v>213</v>
      </c>
      <c r="M13" s="29" t="s">
        <v>213</v>
      </c>
      <c r="N13" s="29">
        <v>23</v>
      </c>
    </row>
    <row r="14" spans="1:14" x14ac:dyDescent="0.25">
      <c r="A14" s="30"/>
      <c r="B14" s="30">
        <v>2012</v>
      </c>
      <c r="C14" s="30">
        <v>5</v>
      </c>
      <c r="D14" s="30">
        <v>3</v>
      </c>
      <c r="E14" s="30">
        <v>2</v>
      </c>
      <c r="F14" s="30">
        <v>4</v>
      </c>
      <c r="G14" s="29" t="s">
        <v>213</v>
      </c>
      <c r="H14" s="30">
        <v>7</v>
      </c>
      <c r="I14" s="29" t="s">
        <v>213</v>
      </c>
      <c r="J14" s="30">
        <v>21</v>
      </c>
      <c r="K14" s="29" t="s">
        <v>213</v>
      </c>
      <c r="L14" s="29" t="s">
        <v>213</v>
      </c>
      <c r="M14" s="29" t="s">
        <v>213</v>
      </c>
      <c r="N14" s="29">
        <v>21</v>
      </c>
    </row>
    <row r="15" spans="1:14" ht="1.5" customHeight="1" x14ac:dyDescent="0.25">
      <c r="A15" s="9"/>
      <c r="B15" s="30"/>
      <c r="C15" s="30"/>
      <c r="D15" s="30"/>
      <c r="E15" s="30"/>
      <c r="F15" s="30"/>
      <c r="G15" s="30"/>
      <c r="H15" s="30"/>
      <c r="I15" s="29"/>
      <c r="J15" s="30"/>
      <c r="K15" s="29"/>
      <c r="L15" s="29" t="s">
        <v>213</v>
      </c>
      <c r="M15" s="29"/>
      <c r="N15" s="29"/>
    </row>
    <row r="16" spans="1:14" x14ac:dyDescent="0.25">
      <c r="A16" s="30" t="s">
        <v>770</v>
      </c>
      <c r="B16" s="30">
        <v>2013</v>
      </c>
      <c r="C16" s="29" t="s">
        <v>213</v>
      </c>
      <c r="D16" s="29" t="s">
        <v>213</v>
      </c>
      <c r="E16" s="29" t="s">
        <v>213</v>
      </c>
      <c r="F16" s="29" t="s">
        <v>213</v>
      </c>
      <c r="G16" s="29" t="s">
        <v>213</v>
      </c>
      <c r="H16" s="30">
        <v>1</v>
      </c>
      <c r="I16" s="29" t="s">
        <v>213</v>
      </c>
      <c r="J16" s="30">
        <v>1</v>
      </c>
      <c r="K16" s="29" t="s">
        <v>213</v>
      </c>
      <c r="L16" s="29" t="s">
        <v>213</v>
      </c>
      <c r="M16" s="29" t="s">
        <v>213</v>
      </c>
      <c r="N16" s="29">
        <v>1</v>
      </c>
    </row>
    <row r="17" spans="1:14" x14ac:dyDescent="0.25">
      <c r="A17" s="30"/>
      <c r="B17" s="30">
        <v>2012</v>
      </c>
      <c r="C17" s="29" t="s">
        <v>213</v>
      </c>
      <c r="D17" s="29" t="s">
        <v>213</v>
      </c>
      <c r="E17" s="29" t="s">
        <v>213</v>
      </c>
      <c r="F17" s="29" t="s">
        <v>213</v>
      </c>
      <c r="G17" s="29" t="s">
        <v>213</v>
      </c>
      <c r="H17" s="30">
        <v>1</v>
      </c>
      <c r="I17" s="29" t="s">
        <v>213</v>
      </c>
      <c r="J17" s="30">
        <v>1</v>
      </c>
      <c r="K17" s="29" t="s">
        <v>213</v>
      </c>
      <c r="L17" s="29" t="s">
        <v>213</v>
      </c>
      <c r="M17" s="29" t="s">
        <v>213</v>
      </c>
      <c r="N17" s="29">
        <v>1</v>
      </c>
    </row>
    <row r="18" spans="1:14" ht="1.5" customHeight="1" x14ac:dyDescent="0.25">
      <c r="A18" s="9"/>
      <c r="B18" s="30"/>
      <c r="C18" s="30"/>
      <c r="D18" s="30"/>
      <c r="E18" s="30"/>
      <c r="F18" s="30"/>
      <c r="G18" s="30"/>
      <c r="H18" s="30"/>
      <c r="I18" s="29"/>
      <c r="J18" s="30"/>
      <c r="K18" s="30"/>
      <c r="L18" s="30"/>
      <c r="M18" s="30"/>
      <c r="N18" s="29"/>
    </row>
    <row r="19" spans="1:14" x14ac:dyDescent="0.25">
      <c r="A19" s="30" t="s">
        <v>164</v>
      </c>
      <c r="B19" s="30">
        <v>2013</v>
      </c>
      <c r="C19" s="29" t="s">
        <v>213</v>
      </c>
      <c r="D19" s="30">
        <v>4</v>
      </c>
      <c r="E19" s="29" t="s">
        <v>213</v>
      </c>
      <c r="F19" s="30">
        <v>1</v>
      </c>
      <c r="G19" s="29" t="s">
        <v>213</v>
      </c>
      <c r="H19" s="30">
        <v>1</v>
      </c>
      <c r="I19" s="29" t="s">
        <v>213</v>
      </c>
      <c r="J19" s="30">
        <v>6</v>
      </c>
      <c r="K19" s="12" t="s">
        <v>213</v>
      </c>
      <c r="L19" s="30">
        <v>1</v>
      </c>
      <c r="M19" s="30">
        <v>1</v>
      </c>
      <c r="N19" s="29">
        <v>7</v>
      </c>
    </row>
    <row r="20" spans="1:14" x14ac:dyDescent="0.25">
      <c r="A20" s="30"/>
      <c r="B20" s="30">
        <v>2012</v>
      </c>
      <c r="C20" s="29" t="s">
        <v>213</v>
      </c>
      <c r="D20" s="30">
        <v>4</v>
      </c>
      <c r="E20" s="29" t="s">
        <v>213</v>
      </c>
      <c r="F20" s="30">
        <v>1</v>
      </c>
      <c r="G20" s="29" t="s">
        <v>213</v>
      </c>
      <c r="H20" s="30">
        <v>1</v>
      </c>
      <c r="I20" s="29" t="s">
        <v>213</v>
      </c>
      <c r="J20" s="30">
        <v>6</v>
      </c>
      <c r="K20" s="12" t="s">
        <v>213</v>
      </c>
      <c r="L20" s="30">
        <v>1</v>
      </c>
      <c r="M20" s="30">
        <v>1</v>
      </c>
      <c r="N20" s="29">
        <v>7</v>
      </c>
    </row>
    <row r="21" spans="1:14" ht="1.5" customHeight="1" x14ac:dyDescent="0.25">
      <c r="A21" s="9"/>
      <c r="B21" s="30"/>
      <c r="C21" s="30"/>
      <c r="D21" s="30"/>
      <c r="E21" s="29"/>
      <c r="F21" s="30"/>
      <c r="G21" s="30"/>
      <c r="H21" s="30"/>
      <c r="I21" s="30"/>
      <c r="J21" s="30"/>
      <c r="K21" s="30"/>
      <c r="L21" s="30"/>
      <c r="M21" s="30"/>
      <c r="N21" s="29"/>
    </row>
    <row r="22" spans="1:14" x14ac:dyDescent="0.25">
      <c r="A22" s="30" t="s">
        <v>46</v>
      </c>
      <c r="B22" s="30">
        <v>2013</v>
      </c>
      <c r="C22" s="30">
        <v>7</v>
      </c>
      <c r="D22" s="30">
        <v>19</v>
      </c>
      <c r="E22" s="29" t="s">
        <v>213</v>
      </c>
      <c r="F22" s="29" t="s">
        <v>213</v>
      </c>
      <c r="G22" s="30">
        <v>4</v>
      </c>
      <c r="H22" s="30">
        <v>21</v>
      </c>
      <c r="I22" s="30">
        <v>1</v>
      </c>
      <c r="J22" s="30">
        <v>52</v>
      </c>
      <c r="K22" s="29" t="s">
        <v>213</v>
      </c>
      <c r="L22" s="29" t="s">
        <v>213</v>
      </c>
      <c r="M22" s="29" t="s">
        <v>213</v>
      </c>
      <c r="N22" s="29">
        <v>52</v>
      </c>
    </row>
    <row r="23" spans="1:14" x14ac:dyDescent="0.25">
      <c r="A23" s="30"/>
      <c r="B23" s="30">
        <v>2012</v>
      </c>
      <c r="C23" s="30">
        <v>7</v>
      </c>
      <c r="D23" s="30">
        <v>19</v>
      </c>
      <c r="E23" s="29" t="s">
        <v>213</v>
      </c>
      <c r="F23" s="29" t="s">
        <v>213</v>
      </c>
      <c r="G23" s="30">
        <v>4</v>
      </c>
      <c r="H23" s="30">
        <v>23</v>
      </c>
      <c r="I23" s="30">
        <v>1</v>
      </c>
      <c r="J23" s="30">
        <v>54</v>
      </c>
      <c r="K23" s="29" t="s">
        <v>213</v>
      </c>
      <c r="L23" s="29" t="s">
        <v>213</v>
      </c>
      <c r="M23" s="29" t="s">
        <v>213</v>
      </c>
      <c r="N23" s="29">
        <v>54</v>
      </c>
    </row>
    <row r="24" spans="1:14" ht="1.5" customHeight="1" x14ac:dyDescent="0.25">
      <c r="A24" s="9"/>
      <c r="B24" s="30"/>
      <c r="C24" s="30"/>
      <c r="D24" s="30"/>
      <c r="E24" s="30"/>
      <c r="F24" s="30"/>
      <c r="G24" s="30"/>
      <c r="H24" s="30"/>
      <c r="I24" s="30"/>
      <c r="J24" s="30"/>
      <c r="K24" s="29"/>
      <c r="L24" s="29"/>
      <c r="M24" s="29"/>
      <c r="N24" s="29"/>
    </row>
    <row r="25" spans="1:14" x14ac:dyDescent="0.25">
      <c r="A25" s="30" t="s">
        <v>769</v>
      </c>
      <c r="B25" s="30">
        <v>2013</v>
      </c>
      <c r="C25" s="30">
        <v>8</v>
      </c>
      <c r="D25" s="30">
        <v>26</v>
      </c>
      <c r="E25" s="30">
        <v>5</v>
      </c>
      <c r="F25" s="30">
        <v>3</v>
      </c>
      <c r="G25" s="30">
        <v>3</v>
      </c>
      <c r="H25" s="30">
        <v>22</v>
      </c>
      <c r="I25" s="30">
        <v>2</v>
      </c>
      <c r="J25" s="30">
        <v>69</v>
      </c>
      <c r="K25" s="29" t="s">
        <v>213</v>
      </c>
      <c r="L25" s="29" t="s">
        <v>213</v>
      </c>
      <c r="M25" s="29" t="s">
        <v>213</v>
      </c>
      <c r="N25" s="29">
        <v>69</v>
      </c>
    </row>
    <row r="26" spans="1:14" x14ac:dyDescent="0.25">
      <c r="A26" s="30"/>
      <c r="B26" s="30">
        <v>2012</v>
      </c>
      <c r="C26" s="30">
        <v>9</v>
      </c>
      <c r="D26" s="30">
        <v>27</v>
      </c>
      <c r="E26" s="30">
        <v>4</v>
      </c>
      <c r="F26" s="30">
        <v>3</v>
      </c>
      <c r="G26" s="30">
        <v>3</v>
      </c>
      <c r="H26" s="30">
        <v>23</v>
      </c>
      <c r="I26" s="30">
        <v>2</v>
      </c>
      <c r="J26" s="30">
        <v>71</v>
      </c>
      <c r="K26" s="29" t="s">
        <v>213</v>
      </c>
      <c r="L26" s="29" t="s">
        <v>213</v>
      </c>
      <c r="M26" s="29" t="s">
        <v>213</v>
      </c>
      <c r="N26" s="29">
        <v>71</v>
      </c>
    </row>
    <row r="27" spans="1:14" ht="1.5" customHeight="1" x14ac:dyDescent="0.25">
      <c r="A27" s="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9"/>
    </row>
    <row r="28" spans="1:14" x14ac:dyDescent="0.25">
      <c r="A28" s="30" t="s">
        <v>768</v>
      </c>
      <c r="B28" s="30">
        <v>2013</v>
      </c>
      <c r="C28" s="29" t="s">
        <v>213</v>
      </c>
      <c r="D28" s="29" t="s">
        <v>213</v>
      </c>
      <c r="E28" s="29" t="s">
        <v>213</v>
      </c>
      <c r="F28" s="29" t="s">
        <v>213</v>
      </c>
      <c r="G28" s="29" t="s">
        <v>213</v>
      </c>
      <c r="H28" s="29" t="s">
        <v>213</v>
      </c>
      <c r="I28" s="29" t="s">
        <v>213</v>
      </c>
      <c r="J28" s="29" t="s">
        <v>213</v>
      </c>
      <c r="K28" s="29" t="s">
        <v>213</v>
      </c>
      <c r="L28" s="29" t="s">
        <v>213</v>
      </c>
      <c r="M28" s="29" t="s">
        <v>213</v>
      </c>
      <c r="N28" s="29" t="s">
        <v>213</v>
      </c>
    </row>
    <row r="29" spans="1:14" x14ac:dyDescent="0.25">
      <c r="A29" s="30" t="s">
        <v>767</v>
      </c>
      <c r="B29" s="30">
        <v>2012</v>
      </c>
      <c r="C29" s="29" t="s">
        <v>213</v>
      </c>
      <c r="D29" s="29" t="s">
        <v>213</v>
      </c>
      <c r="E29" s="29" t="s">
        <v>213</v>
      </c>
      <c r="F29" s="29" t="s">
        <v>213</v>
      </c>
      <c r="G29" s="29" t="s">
        <v>213</v>
      </c>
      <c r="H29" s="29" t="s">
        <v>213</v>
      </c>
      <c r="I29" s="29" t="s">
        <v>213</v>
      </c>
      <c r="J29" s="29" t="s">
        <v>213</v>
      </c>
      <c r="K29" s="29" t="s">
        <v>213</v>
      </c>
      <c r="L29" s="29" t="s">
        <v>213</v>
      </c>
      <c r="M29" s="29" t="s">
        <v>213</v>
      </c>
      <c r="N29" s="29" t="s">
        <v>213</v>
      </c>
    </row>
    <row r="30" spans="1:14" ht="1.5" customHeight="1" x14ac:dyDescent="0.25">
      <c r="A30" s="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9"/>
    </row>
    <row r="31" spans="1:14" x14ac:dyDescent="0.25">
      <c r="A31" s="30" t="s">
        <v>766</v>
      </c>
      <c r="B31" s="30">
        <v>2013</v>
      </c>
      <c r="C31" s="30">
        <v>9</v>
      </c>
      <c r="D31" s="30">
        <v>8</v>
      </c>
      <c r="E31" s="29" t="s">
        <v>213</v>
      </c>
      <c r="F31" s="30">
        <v>2</v>
      </c>
      <c r="G31" s="30">
        <v>9</v>
      </c>
      <c r="H31" s="30">
        <v>25</v>
      </c>
      <c r="I31" s="30">
        <v>4</v>
      </c>
      <c r="J31" s="30">
        <v>57</v>
      </c>
      <c r="K31" s="30">
        <v>2</v>
      </c>
      <c r="L31" s="30">
        <v>3</v>
      </c>
      <c r="M31" s="30">
        <v>5</v>
      </c>
      <c r="N31" s="29">
        <v>62</v>
      </c>
    </row>
    <row r="32" spans="1:14" x14ac:dyDescent="0.25">
      <c r="A32" s="30"/>
      <c r="B32" s="30">
        <v>2012</v>
      </c>
      <c r="C32" s="30">
        <v>9</v>
      </c>
      <c r="D32" s="30">
        <v>8</v>
      </c>
      <c r="E32" s="29" t="s">
        <v>213</v>
      </c>
      <c r="F32" s="30">
        <v>2</v>
      </c>
      <c r="G32" s="30">
        <v>9</v>
      </c>
      <c r="H32" s="30">
        <v>24</v>
      </c>
      <c r="I32" s="30">
        <v>4</v>
      </c>
      <c r="J32" s="30">
        <v>56</v>
      </c>
      <c r="K32" s="30">
        <v>2</v>
      </c>
      <c r="L32" s="30">
        <v>3</v>
      </c>
      <c r="M32" s="30">
        <v>5</v>
      </c>
      <c r="N32" s="29">
        <v>61</v>
      </c>
    </row>
    <row r="33" spans="1:14" ht="1.5" customHeight="1" x14ac:dyDescent="0.25">
      <c r="A33" s="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9"/>
    </row>
    <row r="34" spans="1:14" x14ac:dyDescent="0.25">
      <c r="A34" s="30" t="s">
        <v>765</v>
      </c>
      <c r="B34" s="30">
        <v>2013</v>
      </c>
      <c r="C34" s="30">
        <v>23</v>
      </c>
      <c r="D34" s="30">
        <v>41</v>
      </c>
      <c r="E34" s="30">
        <v>13</v>
      </c>
      <c r="F34" s="30">
        <v>16</v>
      </c>
      <c r="G34" s="30">
        <v>14</v>
      </c>
      <c r="H34" s="30">
        <v>60</v>
      </c>
      <c r="I34" s="30">
        <v>8</v>
      </c>
      <c r="J34" s="30">
        <v>175</v>
      </c>
      <c r="K34" s="29" t="s">
        <v>213</v>
      </c>
      <c r="L34" s="30">
        <v>1</v>
      </c>
      <c r="M34" s="30">
        <v>1</v>
      </c>
      <c r="N34" s="29">
        <v>176</v>
      </c>
    </row>
    <row r="35" spans="1:14" x14ac:dyDescent="0.25">
      <c r="A35" s="30" t="s">
        <v>764</v>
      </c>
      <c r="B35" s="30">
        <v>2012</v>
      </c>
      <c r="C35" s="30">
        <v>23</v>
      </c>
      <c r="D35" s="30">
        <v>42</v>
      </c>
      <c r="E35" s="30">
        <v>13</v>
      </c>
      <c r="F35" s="30">
        <v>16</v>
      </c>
      <c r="G35" s="30">
        <v>14</v>
      </c>
      <c r="H35" s="30">
        <v>60</v>
      </c>
      <c r="I35" s="30">
        <v>8</v>
      </c>
      <c r="J35" s="30">
        <v>176</v>
      </c>
      <c r="K35" s="29" t="s">
        <v>213</v>
      </c>
      <c r="L35" s="30">
        <v>1</v>
      </c>
      <c r="M35" s="30">
        <v>1</v>
      </c>
      <c r="N35" s="29">
        <v>177</v>
      </c>
    </row>
    <row r="36" spans="1:14" ht="1.5" customHeight="1" x14ac:dyDescent="0.25">
      <c r="A36" s="9"/>
      <c r="B36" s="30"/>
      <c r="C36" s="30"/>
      <c r="D36" s="30"/>
      <c r="E36" s="30"/>
      <c r="F36" s="30"/>
      <c r="G36" s="30"/>
      <c r="H36" s="30"/>
      <c r="I36" s="30"/>
      <c r="J36" s="30"/>
      <c r="K36" s="29"/>
      <c r="L36" s="30"/>
      <c r="M36" s="30"/>
      <c r="N36" s="29"/>
    </row>
    <row r="37" spans="1:14" x14ac:dyDescent="0.25">
      <c r="A37" s="30" t="s">
        <v>763</v>
      </c>
      <c r="B37" s="30">
        <v>2013</v>
      </c>
      <c r="C37" s="30">
        <v>1</v>
      </c>
      <c r="D37" s="30">
        <v>4</v>
      </c>
      <c r="E37" s="29" t="s">
        <v>213</v>
      </c>
      <c r="F37" s="30">
        <v>2</v>
      </c>
      <c r="G37" s="30">
        <v>1</v>
      </c>
      <c r="H37" s="30">
        <v>2</v>
      </c>
      <c r="I37" s="30">
        <v>1</v>
      </c>
      <c r="J37" s="30">
        <v>11</v>
      </c>
      <c r="K37" s="29" t="s">
        <v>213</v>
      </c>
      <c r="L37" s="29" t="s">
        <v>213</v>
      </c>
      <c r="M37" s="29" t="s">
        <v>213</v>
      </c>
      <c r="N37" s="29">
        <v>11</v>
      </c>
    </row>
    <row r="38" spans="1:14" x14ac:dyDescent="0.25">
      <c r="A38" s="30" t="s">
        <v>762</v>
      </c>
      <c r="B38" s="30">
        <v>2012</v>
      </c>
      <c r="C38" s="30">
        <v>1</v>
      </c>
      <c r="D38" s="30">
        <v>4</v>
      </c>
      <c r="E38" s="29" t="s">
        <v>213</v>
      </c>
      <c r="F38" s="30">
        <v>2</v>
      </c>
      <c r="G38" s="30">
        <v>1</v>
      </c>
      <c r="H38" s="30">
        <v>1</v>
      </c>
      <c r="I38" s="30">
        <v>2</v>
      </c>
      <c r="J38" s="30">
        <v>11</v>
      </c>
      <c r="K38" s="29" t="s">
        <v>213</v>
      </c>
      <c r="L38" s="29" t="s">
        <v>213</v>
      </c>
      <c r="M38" s="29" t="s">
        <v>213</v>
      </c>
      <c r="N38" s="29">
        <v>11</v>
      </c>
    </row>
    <row r="39" spans="1:14" ht="1.5" customHeight="1" x14ac:dyDescent="0.25">
      <c r="A39" s="9"/>
      <c r="B39" s="30"/>
      <c r="C39" s="30"/>
      <c r="D39" s="30"/>
      <c r="E39" s="29"/>
      <c r="F39" s="30"/>
      <c r="G39" s="30"/>
      <c r="H39" s="30"/>
      <c r="I39" s="30"/>
      <c r="J39" s="30"/>
      <c r="K39" s="29"/>
      <c r="L39" s="29"/>
      <c r="M39" s="29"/>
      <c r="N39" s="29"/>
    </row>
    <row r="40" spans="1:14" x14ac:dyDescent="0.25">
      <c r="A40" s="30" t="s">
        <v>761</v>
      </c>
      <c r="B40" s="30">
        <v>2013</v>
      </c>
      <c r="C40" s="30">
        <v>2</v>
      </c>
      <c r="D40" s="30">
        <v>2</v>
      </c>
      <c r="E40" s="29" t="s">
        <v>213</v>
      </c>
      <c r="F40" s="30">
        <v>2</v>
      </c>
      <c r="G40" s="30">
        <v>1</v>
      </c>
      <c r="H40" s="30">
        <v>3</v>
      </c>
      <c r="I40" s="29" t="s">
        <v>213</v>
      </c>
      <c r="J40" s="30">
        <v>10</v>
      </c>
      <c r="K40" s="29" t="s">
        <v>213</v>
      </c>
      <c r="L40" s="29" t="s">
        <v>213</v>
      </c>
      <c r="M40" s="29" t="s">
        <v>213</v>
      </c>
      <c r="N40" s="29">
        <v>10</v>
      </c>
    </row>
    <row r="41" spans="1:14" x14ac:dyDescent="0.25">
      <c r="A41" s="30"/>
      <c r="B41" s="30">
        <v>2012</v>
      </c>
      <c r="C41" s="30">
        <v>2</v>
      </c>
      <c r="D41" s="30">
        <v>2</v>
      </c>
      <c r="E41" s="29" t="s">
        <v>213</v>
      </c>
      <c r="F41" s="30">
        <v>2</v>
      </c>
      <c r="G41" s="30">
        <v>1</v>
      </c>
      <c r="H41" s="30">
        <v>3</v>
      </c>
      <c r="I41" s="29" t="s">
        <v>213</v>
      </c>
      <c r="J41" s="30">
        <v>10</v>
      </c>
      <c r="K41" s="29" t="s">
        <v>213</v>
      </c>
      <c r="L41" s="29" t="s">
        <v>213</v>
      </c>
      <c r="M41" s="29" t="s">
        <v>213</v>
      </c>
      <c r="N41" s="29">
        <v>10</v>
      </c>
    </row>
    <row r="42" spans="1:14" ht="1.5" customHeight="1" x14ac:dyDescent="0.25">
      <c r="A42" s="9"/>
      <c r="B42" s="30"/>
      <c r="C42" s="30"/>
      <c r="D42" s="30"/>
      <c r="E42" s="30"/>
      <c r="F42" s="30"/>
      <c r="G42" s="30"/>
      <c r="H42" s="30"/>
      <c r="I42" s="29"/>
      <c r="J42" s="30"/>
      <c r="K42" s="29"/>
      <c r="L42" s="29"/>
      <c r="M42" s="29"/>
      <c r="N42" s="29"/>
    </row>
    <row r="43" spans="1:14" x14ac:dyDescent="0.25">
      <c r="A43" s="30" t="s">
        <v>760</v>
      </c>
      <c r="B43" s="30">
        <v>2013</v>
      </c>
      <c r="C43" s="30">
        <v>1</v>
      </c>
      <c r="D43" s="29" t="s">
        <v>213</v>
      </c>
      <c r="E43" s="29" t="s">
        <v>213</v>
      </c>
      <c r="F43" s="29" t="s">
        <v>213</v>
      </c>
      <c r="G43" s="29" t="s">
        <v>213</v>
      </c>
      <c r="H43" s="30">
        <v>1</v>
      </c>
      <c r="I43" s="29" t="s">
        <v>213</v>
      </c>
      <c r="J43" s="30">
        <v>2</v>
      </c>
      <c r="K43" s="29" t="s">
        <v>213</v>
      </c>
      <c r="L43" s="29" t="s">
        <v>213</v>
      </c>
      <c r="M43" s="29" t="s">
        <v>213</v>
      </c>
      <c r="N43" s="29">
        <v>2</v>
      </c>
    </row>
    <row r="44" spans="1:14" x14ac:dyDescent="0.25">
      <c r="A44" s="30"/>
      <c r="B44" s="30">
        <v>2012</v>
      </c>
      <c r="C44" s="30">
        <v>1</v>
      </c>
      <c r="D44" s="29" t="s">
        <v>213</v>
      </c>
      <c r="E44" s="29" t="s">
        <v>213</v>
      </c>
      <c r="F44" s="29" t="s">
        <v>213</v>
      </c>
      <c r="G44" s="29" t="s">
        <v>213</v>
      </c>
      <c r="H44" s="30">
        <v>1</v>
      </c>
      <c r="I44" s="29" t="s">
        <v>213</v>
      </c>
      <c r="J44" s="30">
        <v>2</v>
      </c>
      <c r="K44" s="29" t="s">
        <v>213</v>
      </c>
      <c r="L44" s="29" t="s">
        <v>213</v>
      </c>
      <c r="M44" s="29" t="s">
        <v>213</v>
      </c>
      <c r="N44" s="29">
        <v>2</v>
      </c>
    </row>
    <row r="45" spans="1:14" ht="1.5" customHeight="1" x14ac:dyDescent="0.25">
      <c r="A45" s="9"/>
      <c r="B45" s="30"/>
      <c r="C45" s="30"/>
      <c r="D45" s="30"/>
      <c r="E45" s="30"/>
      <c r="F45" s="30"/>
      <c r="G45" s="30"/>
      <c r="H45" s="30"/>
      <c r="I45" s="29"/>
      <c r="J45" s="30"/>
      <c r="K45" s="30"/>
      <c r="L45" s="30"/>
      <c r="M45" s="30"/>
      <c r="N45" s="29"/>
    </row>
    <row r="46" spans="1:14" x14ac:dyDescent="0.25">
      <c r="A46" s="30" t="s">
        <v>759</v>
      </c>
      <c r="B46" s="30">
        <v>2013</v>
      </c>
      <c r="C46" s="29" t="s">
        <v>213</v>
      </c>
      <c r="D46" s="29" t="s">
        <v>213</v>
      </c>
      <c r="E46" s="29" t="s">
        <v>213</v>
      </c>
      <c r="F46" s="29" t="s">
        <v>213</v>
      </c>
      <c r="G46" s="29" t="s">
        <v>213</v>
      </c>
      <c r="H46" s="29" t="s">
        <v>213</v>
      </c>
      <c r="I46" s="29" t="s">
        <v>213</v>
      </c>
      <c r="J46" s="29" t="s">
        <v>213</v>
      </c>
      <c r="K46" s="30">
        <v>1</v>
      </c>
      <c r="L46" s="30">
        <v>1</v>
      </c>
      <c r="M46" s="30">
        <v>2</v>
      </c>
      <c r="N46" s="29">
        <v>2</v>
      </c>
    </row>
    <row r="47" spans="1:14" x14ac:dyDescent="0.25">
      <c r="A47" s="30" t="s">
        <v>758</v>
      </c>
      <c r="B47" s="30">
        <v>2012</v>
      </c>
      <c r="C47" s="29" t="s">
        <v>213</v>
      </c>
      <c r="D47" s="29" t="s">
        <v>213</v>
      </c>
      <c r="E47" s="29" t="s">
        <v>213</v>
      </c>
      <c r="F47" s="29" t="s">
        <v>213</v>
      </c>
      <c r="G47" s="29" t="s">
        <v>213</v>
      </c>
      <c r="H47" s="29" t="s">
        <v>213</v>
      </c>
      <c r="I47" s="29" t="s">
        <v>213</v>
      </c>
      <c r="J47" s="29" t="s">
        <v>213</v>
      </c>
      <c r="K47" s="30">
        <v>1</v>
      </c>
      <c r="L47" s="30">
        <v>1</v>
      </c>
      <c r="M47" s="30">
        <v>2</v>
      </c>
      <c r="N47" s="29">
        <v>2</v>
      </c>
    </row>
    <row r="48" spans="1:14" ht="1.5" customHeight="1" x14ac:dyDescent="0.25">
      <c r="A48" s="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9"/>
    </row>
    <row r="49" spans="1:14" x14ac:dyDescent="0.25">
      <c r="A49" s="30" t="s">
        <v>757</v>
      </c>
      <c r="B49" s="30">
        <v>2013</v>
      </c>
      <c r="C49" s="30">
        <v>2</v>
      </c>
      <c r="D49" s="30">
        <v>3</v>
      </c>
      <c r="E49" s="12" t="s">
        <v>213</v>
      </c>
      <c r="F49" s="30">
        <v>1</v>
      </c>
      <c r="G49" s="12" t="s">
        <v>213</v>
      </c>
      <c r="H49" s="30">
        <v>10</v>
      </c>
      <c r="I49" s="30">
        <v>2</v>
      </c>
      <c r="J49" s="30">
        <v>18</v>
      </c>
      <c r="K49" s="29" t="s">
        <v>213</v>
      </c>
      <c r="L49" s="29" t="s">
        <v>213</v>
      </c>
      <c r="M49" s="29" t="s">
        <v>213</v>
      </c>
      <c r="N49" s="29">
        <v>18</v>
      </c>
    </row>
    <row r="50" spans="1:14" x14ac:dyDescent="0.25">
      <c r="A50" s="30" t="s">
        <v>756</v>
      </c>
      <c r="B50" s="30">
        <v>2012</v>
      </c>
      <c r="C50" s="30">
        <v>2</v>
      </c>
      <c r="D50" s="30">
        <v>3</v>
      </c>
      <c r="E50" s="12" t="s">
        <v>213</v>
      </c>
      <c r="F50" s="30">
        <v>1</v>
      </c>
      <c r="G50" s="12" t="s">
        <v>213</v>
      </c>
      <c r="H50" s="30">
        <v>10</v>
      </c>
      <c r="I50" s="30">
        <v>2</v>
      </c>
      <c r="J50" s="30">
        <v>18</v>
      </c>
      <c r="K50" s="29" t="s">
        <v>213</v>
      </c>
      <c r="L50" s="29" t="s">
        <v>213</v>
      </c>
      <c r="M50" s="29" t="s">
        <v>213</v>
      </c>
      <c r="N50" s="29">
        <v>18</v>
      </c>
    </row>
    <row r="51" spans="1:14" ht="1.5" customHeight="1" x14ac:dyDescent="0.25">
      <c r="A51" s="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29"/>
    </row>
    <row r="52" spans="1:14" x14ac:dyDescent="0.25">
      <c r="A52" s="30" t="s">
        <v>755</v>
      </c>
      <c r="B52" s="30">
        <v>2013</v>
      </c>
      <c r="C52" s="29" t="s">
        <v>213</v>
      </c>
      <c r="D52" s="29" t="s">
        <v>213</v>
      </c>
      <c r="E52" s="29" t="s">
        <v>213</v>
      </c>
      <c r="F52" s="29" t="s">
        <v>213</v>
      </c>
      <c r="G52" s="29" t="s">
        <v>213</v>
      </c>
      <c r="H52" s="29" t="s">
        <v>213</v>
      </c>
      <c r="I52" s="29" t="s">
        <v>213</v>
      </c>
      <c r="J52" s="29" t="s">
        <v>213</v>
      </c>
      <c r="K52" s="29" t="s">
        <v>213</v>
      </c>
      <c r="L52" s="29" t="s">
        <v>213</v>
      </c>
      <c r="M52" s="29" t="s">
        <v>213</v>
      </c>
      <c r="N52" s="29" t="s">
        <v>213</v>
      </c>
    </row>
    <row r="53" spans="1:14" x14ac:dyDescent="0.25">
      <c r="A53" s="30"/>
      <c r="B53" s="30">
        <v>2012</v>
      </c>
      <c r="C53" s="29" t="s">
        <v>213</v>
      </c>
      <c r="D53" s="29" t="s">
        <v>213</v>
      </c>
      <c r="E53" s="29" t="s">
        <v>213</v>
      </c>
      <c r="F53" s="29" t="s">
        <v>213</v>
      </c>
      <c r="G53" s="29" t="s">
        <v>213</v>
      </c>
      <c r="H53" s="29" t="s">
        <v>213</v>
      </c>
      <c r="I53" s="29" t="s">
        <v>213</v>
      </c>
      <c r="J53" s="29" t="s">
        <v>213</v>
      </c>
      <c r="K53" s="29" t="s">
        <v>213</v>
      </c>
      <c r="L53" s="29" t="s">
        <v>213</v>
      </c>
      <c r="M53" s="29" t="s">
        <v>213</v>
      </c>
      <c r="N53" s="29" t="s">
        <v>213</v>
      </c>
    </row>
    <row r="54" spans="1:14" ht="1.5" customHeight="1" thickBot="1" x14ac:dyDescent="0.3">
      <c r="A54" s="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9"/>
    </row>
    <row r="55" spans="1:14" x14ac:dyDescent="0.25">
      <c r="A55" s="68" t="s">
        <v>754</v>
      </c>
      <c r="B55" s="68">
        <v>2013</v>
      </c>
      <c r="C55" s="68">
        <v>90</v>
      </c>
      <c r="D55" s="68">
        <v>147</v>
      </c>
      <c r="E55" s="68">
        <v>31</v>
      </c>
      <c r="F55" s="68">
        <v>36</v>
      </c>
      <c r="G55" s="68">
        <v>48</v>
      </c>
      <c r="H55" s="68">
        <v>209</v>
      </c>
      <c r="I55" s="68">
        <v>29</v>
      </c>
      <c r="J55" s="68">
        <v>590</v>
      </c>
      <c r="K55" s="68">
        <v>3</v>
      </c>
      <c r="L55" s="68">
        <v>6</v>
      </c>
      <c r="M55" s="68">
        <v>9</v>
      </c>
      <c r="N55" s="68">
        <v>599</v>
      </c>
    </row>
    <row r="56" spans="1:14" ht="15.75" thickBot="1" x14ac:dyDescent="0.3">
      <c r="A56" s="36"/>
      <c r="B56" s="36">
        <v>2012</v>
      </c>
      <c r="C56" s="36">
        <v>92</v>
      </c>
      <c r="D56" s="36">
        <v>148</v>
      </c>
      <c r="E56" s="36">
        <v>30</v>
      </c>
      <c r="F56" s="36">
        <v>36</v>
      </c>
      <c r="G56" s="36">
        <v>48</v>
      </c>
      <c r="H56" s="36">
        <v>210</v>
      </c>
      <c r="I56" s="36">
        <v>31</v>
      </c>
      <c r="J56" s="36">
        <v>595</v>
      </c>
      <c r="K56" s="36">
        <v>3</v>
      </c>
      <c r="L56" s="36">
        <v>6</v>
      </c>
      <c r="M56" s="36">
        <v>9</v>
      </c>
      <c r="N56" s="36">
        <v>604</v>
      </c>
    </row>
    <row r="57" spans="1:14" s="22" customFormat="1" ht="15.75" x14ac:dyDescent="0.25">
      <c r="A57" s="99" t="s">
        <v>944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</sheetData>
  <mergeCells count="9">
    <mergeCell ref="A1:N1"/>
    <mergeCell ref="C2:M2"/>
    <mergeCell ref="N3:N4"/>
    <mergeCell ref="A57:N57"/>
    <mergeCell ref="A3:A4"/>
    <mergeCell ref="B3:B4"/>
    <mergeCell ref="C3:J4"/>
    <mergeCell ref="K3:M3"/>
    <mergeCell ref="K4:M4"/>
  </mergeCells>
  <pageMargins left="0.78740157480314965" right="0.78740157480314965" top="0.98425196850393704" bottom="0.98425196850393704" header="0.51181102362204722" footer="0.51181102362204722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workbookViewId="0">
      <selection activeCell="H63" sqref="H63"/>
    </sheetView>
  </sheetViews>
  <sheetFormatPr baseColWidth="10" defaultRowHeight="15" x14ac:dyDescent="0.25"/>
  <cols>
    <col min="1" max="1" width="13.140625" customWidth="1"/>
    <col min="2" max="2" width="7.140625" customWidth="1"/>
    <col min="3" max="14" width="9.28515625" customWidth="1"/>
  </cols>
  <sheetData>
    <row r="1" spans="1:14" x14ac:dyDescent="0.25">
      <c r="A1" s="94" t="s">
        <v>787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 thickBot="1" x14ac:dyDescent="0.3">
      <c r="A2" s="5"/>
      <c r="B2" s="5"/>
      <c r="C2" s="111" t="s">
        <v>945</v>
      </c>
      <c r="D2" s="111"/>
      <c r="E2" s="111"/>
      <c r="F2" s="111"/>
      <c r="G2" s="111"/>
      <c r="H2" s="111"/>
      <c r="I2" s="111"/>
      <c r="J2" s="111"/>
      <c r="K2" s="111"/>
      <c r="L2" s="111"/>
      <c r="M2" s="112" t="s">
        <v>788</v>
      </c>
      <c r="N2" s="112"/>
    </row>
    <row r="3" spans="1:14" ht="15.75" thickTop="1" x14ac:dyDescent="0.25">
      <c r="A3" s="113"/>
      <c r="B3" s="106"/>
      <c r="C3" s="102" t="s">
        <v>785</v>
      </c>
      <c r="D3" s="108"/>
      <c r="E3" s="108"/>
      <c r="F3" s="108"/>
      <c r="G3" s="108"/>
      <c r="H3" s="108"/>
      <c r="I3" s="108"/>
      <c r="J3" s="104"/>
      <c r="K3" s="102" t="s">
        <v>784</v>
      </c>
      <c r="L3" s="108"/>
      <c r="M3" s="104"/>
      <c r="N3" s="102"/>
    </row>
    <row r="4" spans="1:14" x14ac:dyDescent="0.25">
      <c r="A4" s="114"/>
      <c r="B4" s="107"/>
      <c r="C4" s="103"/>
      <c r="D4" s="109"/>
      <c r="E4" s="109"/>
      <c r="F4" s="109"/>
      <c r="G4" s="109"/>
      <c r="H4" s="109"/>
      <c r="I4" s="109"/>
      <c r="J4" s="105"/>
      <c r="K4" s="103" t="s">
        <v>783</v>
      </c>
      <c r="L4" s="110"/>
      <c r="M4" s="105"/>
      <c r="N4" s="103"/>
    </row>
    <row r="5" spans="1:14" ht="16.5" thickBot="1" x14ac:dyDescent="0.3">
      <c r="A5" s="67" t="s">
        <v>782</v>
      </c>
      <c r="B5" s="64" t="s">
        <v>781</v>
      </c>
      <c r="C5" s="64" t="s">
        <v>776</v>
      </c>
      <c r="D5" s="64" t="s">
        <v>780</v>
      </c>
      <c r="E5" s="64" t="s">
        <v>779</v>
      </c>
      <c r="F5" s="64" t="s">
        <v>778</v>
      </c>
      <c r="G5" s="64" t="s">
        <v>777</v>
      </c>
      <c r="H5" s="64" t="s">
        <v>775</v>
      </c>
      <c r="I5" s="64" t="s">
        <v>1081</v>
      </c>
      <c r="J5" s="64" t="s">
        <v>754</v>
      </c>
      <c r="K5" s="64" t="s">
        <v>776</v>
      </c>
      <c r="L5" s="64" t="s">
        <v>775</v>
      </c>
      <c r="M5" s="64" t="s">
        <v>754</v>
      </c>
      <c r="N5" s="65" t="s">
        <v>774</v>
      </c>
    </row>
    <row r="6" spans="1:14" ht="15.75" thickBot="1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</row>
    <row r="7" spans="1:14" x14ac:dyDescent="0.25">
      <c r="A7" s="30" t="s">
        <v>773</v>
      </c>
      <c r="B7" s="30">
        <v>2013</v>
      </c>
      <c r="C7" s="1">
        <v>22375</v>
      </c>
      <c r="D7" s="1">
        <v>1250</v>
      </c>
      <c r="E7" s="30">
        <v>271</v>
      </c>
      <c r="F7" s="29" t="s">
        <v>213</v>
      </c>
      <c r="G7" s="1">
        <v>2856</v>
      </c>
      <c r="H7" s="1">
        <v>4690</v>
      </c>
      <c r="I7" s="30">
        <v>346</v>
      </c>
      <c r="J7" s="1">
        <v>31787</v>
      </c>
      <c r="K7" s="29" t="s">
        <v>213</v>
      </c>
      <c r="L7" s="29" t="s">
        <v>213</v>
      </c>
      <c r="M7" s="29" t="s">
        <v>213</v>
      </c>
      <c r="N7" s="11">
        <v>31787</v>
      </c>
    </row>
    <row r="8" spans="1:14" ht="13.5" customHeight="1" x14ac:dyDescent="0.25">
      <c r="A8" s="30" t="s">
        <v>772</v>
      </c>
      <c r="B8" s="30">
        <v>2012</v>
      </c>
      <c r="C8" s="1">
        <v>20355</v>
      </c>
      <c r="D8" s="1">
        <v>1202</v>
      </c>
      <c r="E8" s="30">
        <v>304</v>
      </c>
      <c r="F8" s="29" t="s">
        <v>213</v>
      </c>
      <c r="G8" s="1">
        <v>2774</v>
      </c>
      <c r="H8" s="1">
        <v>4491</v>
      </c>
      <c r="I8" s="30">
        <v>376</v>
      </c>
      <c r="J8" s="1">
        <v>29502</v>
      </c>
      <c r="K8" s="29" t="s">
        <v>213</v>
      </c>
      <c r="L8" s="29" t="s">
        <v>213</v>
      </c>
      <c r="M8" s="29" t="s">
        <v>213</v>
      </c>
      <c r="N8" s="11">
        <v>29502</v>
      </c>
    </row>
    <row r="9" spans="1:14" ht="2.2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29" t="s">
        <v>213</v>
      </c>
      <c r="L9" s="29" t="s">
        <v>213</v>
      </c>
      <c r="M9" s="29" t="s">
        <v>213</v>
      </c>
      <c r="N9" s="29"/>
    </row>
    <row r="10" spans="1:14" x14ac:dyDescent="0.25">
      <c r="A10" s="30" t="s">
        <v>771</v>
      </c>
      <c r="B10" s="30">
        <v>2013</v>
      </c>
      <c r="C10" s="1">
        <v>15117</v>
      </c>
      <c r="D10" s="30">
        <v>287</v>
      </c>
      <c r="E10" s="30">
        <v>107</v>
      </c>
      <c r="F10" s="30">
        <v>3</v>
      </c>
      <c r="G10" s="1">
        <v>7848</v>
      </c>
      <c r="H10" s="1">
        <v>23190</v>
      </c>
      <c r="I10" s="1">
        <v>30292</v>
      </c>
      <c r="J10" s="1">
        <v>76844</v>
      </c>
      <c r="K10" s="29" t="s">
        <v>213</v>
      </c>
      <c r="L10" s="29" t="s">
        <v>213</v>
      </c>
      <c r="M10" s="29" t="s">
        <v>213</v>
      </c>
      <c r="N10" s="11">
        <v>76844</v>
      </c>
    </row>
    <row r="11" spans="1:14" x14ac:dyDescent="0.25">
      <c r="A11" s="30"/>
      <c r="B11" s="30">
        <v>2012</v>
      </c>
      <c r="C11" s="1">
        <v>14633</v>
      </c>
      <c r="D11" s="30">
        <v>298</v>
      </c>
      <c r="E11" s="30">
        <v>86</v>
      </c>
      <c r="F11" s="30">
        <v>4</v>
      </c>
      <c r="G11" s="1">
        <v>7698</v>
      </c>
      <c r="H11" s="1">
        <v>22282</v>
      </c>
      <c r="I11" s="1">
        <v>27657</v>
      </c>
      <c r="J11" s="1">
        <v>72659</v>
      </c>
      <c r="K11" s="29" t="s">
        <v>213</v>
      </c>
      <c r="L11" s="29" t="s">
        <v>213</v>
      </c>
      <c r="M11" s="29" t="s">
        <v>213</v>
      </c>
      <c r="N11" s="11">
        <v>72659</v>
      </c>
    </row>
    <row r="12" spans="1:14" ht="1.5" customHeight="1" x14ac:dyDescent="0.25">
      <c r="A12" s="9"/>
      <c r="B12" s="30"/>
      <c r="C12" s="30"/>
      <c r="D12" s="30"/>
      <c r="E12" s="30"/>
      <c r="F12" s="30"/>
      <c r="G12" s="30"/>
      <c r="H12" s="30"/>
      <c r="I12" s="30"/>
      <c r="J12" s="30"/>
      <c r="K12" s="29" t="s">
        <v>213</v>
      </c>
      <c r="L12" s="29" t="s">
        <v>213</v>
      </c>
      <c r="M12" s="29" t="s">
        <v>213</v>
      </c>
      <c r="N12" s="29"/>
    </row>
    <row r="13" spans="1:14" x14ac:dyDescent="0.25">
      <c r="A13" s="30" t="s">
        <v>142</v>
      </c>
      <c r="B13" s="30">
        <v>2013</v>
      </c>
      <c r="C13" s="1">
        <v>1039</v>
      </c>
      <c r="D13" s="30">
        <v>730</v>
      </c>
      <c r="E13" s="30">
        <v>38</v>
      </c>
      <c r="F13" s="30">
        <v>3</v>
      </c>
      <c r="G13" s="29" t="s">
        <v>213</v>
      </c>
      <c r="H13" s="30">
        <v>223</v>
      </c>
      <c r="I13" s="29" t="s">
        <v>213</v>
      </c>
      <c r="J13" s="1">
        <v>2033</v>
      </c>
      <c r="K13" s="29" t="s">
        <v>213</v>
      </c>
      <c r="L13" s="29" t="s">
        <v>213</v>
      </c>
      <c r="M13" s="29" t="s">
        <v>213</v>
      </c>
      <c r="N13" s="11">
        <v>2033</v>
      </c>
    </row>
    <row r="14" spans="1:14" x14ac:dyDescent="0.25">
      <c r="A14" s="30"/>
      <c r="B14" s="30">
        <v>2012</v>
      </c>
      <c r="C14" s="1">
        <v>1048</v>
      </c>
      <c r="D14" s="30">
        <v>626</v>
      </c>
      <c r="E14" s="30">
        <v>12</v>
      </c>
      <c r="F14" s="30">
        <v>3</v>
      </c>
      <c r="G14" s="29" t="s">
        <v>213</v>
      </c>
      <c r="H14" s="30">
        <v>238</v>
      </c>
      <c r="I14" s="29" t="s">
        <v>213</v>
      </c>
      <c r="J14" s="1">
        <v>1927</v>
      </c>
      <c r="K14" s="29" t="s">
        <v>213</v>
      </c>
      <c r="L14" s="29" t="s">
        <v>213</v>
      </c>
      <c r="M14" s="29" t="s">
        <v>213</v>
      </c>
      <c r="N14" s="11">
        <v>1927</v>
      </c>
    </row>
    <row r="15" spans="1:14" ht="1.5" customHeight="1" x14ac:dyDescent="0.25">
      <c r="A15" s="9"/>
      <c r="B15" s="30"/>
      <c r="C15" s="30"/>
      <c r="D15" s="30"/>
      <c r="E15" s="30"/>
      <c r="F15" s="30"/>
      <c r="G15" s="30"/>
      <c r="H15" s="30"/>
      <c r="I15" s="29" t="s">
        <v>213</v>
      </c>
      <c r="J15" s="30"/>
      <c r="K15" s="29" t="s">
        <v>213</v>
      </c>
      <c r="L15" s="29" t="s">
        <v>213</v>
      </c>
      <c r="M15" s="29" t="s">
        <v>213</v>
      </c>
      <c r="N15" s="29"/>
    </row>
    <row r="16" spans="1:14" x14ac:dyDescent="0.25">
      <c r="A16" s="30" t="s">
        <v>770</v>
      </c>
      <c r="B16" s="30">
        <v>2013</v>
      </c>
      <c r="C16" s="29" t="s">
        <v>213</v>
      </c>
      <c r="D16" s="29" t="s">
        <v>213</v>
      </c>
      <c r="E16" s="29" t="s">
        <v>213</v>
      </c>
      <c r="F16" s="29" t="s">
        <v>213</v>
      </c>
      <c r="G16" s="29" t="s">
        <v>213</v>
      </c>
      <c r="H16" s="30">
        <v>208</v>
      </c>
      <c r="I16" s="29" t="s">
        <v>213</v>
      </c>
      <c r="J16" s="30">
        <v>208</v>
      </c>
      <c r="K16" s="29" t="s">
        <v>213</v>
      </c>
      <c r="L16" s="29" t="s">
        <v>213</v>
      </c>
      <c r="M16" s="29" t="s">
        <v>213</v>
      </c>
      <c r="N16" s="29">
        <v>208</v>
      </c>
    </row>
    <row r="17" spans="1:14" x14ac:dyDescent="0.25">
      <c r="A17" s="30"/>
      <c r="B17" s="30">
        <v>2012</v>
      </c>
      <c r="C17" s="29" t="s">
        <v>213</v>
      </c>
      <c r="D17" s="29" t="s">
        <v>213</v>
      </c>
      <c r="E17" s="29" t="s">
        <v>213</v>
      </c>
      <c r="F17" s="29" t="s">
        <v>213</v>
      </c>
      <c r="G17" s="29" t="s">
        <v>213</v>
      </c>
      <c r="H17" s="30">
        <v>167</v>
      </c>
      <c r="I17" s="29" t="s">
        <v>213</v>
      </c>
      <c r="J17" s="30">
        <v>167</v>
      </c>
      <c r="K17" s="29" t="s">
        <v>213</v>
      </c>
      <c r="L17" s="29" t="s">
        <v>213</v>
      </c>
      <c r="M17" s="29" t="s">
        <v>213</v>
      </c>
      <c r="N17" s="29">
        <v>167</v>
      </c>
    </row>
    <row r="18" spans="1:14" ht="1.5" customHeight="1" x14ac:dyDescent="0.25">
      <c r="A18" s="9"/>
      <c r="B18" s="30"/>
      <c r="C18" s="30"/>
      <c r="D18" s="30"/>
      <c r="E18" s="30"/>
      <c r="F18" s="30"/>
      <c r="G18" s="30"/>
      <c r="H18" s="30"/>
      <c r="I18" s="29" t="s">
        <v>213</v>
      </c>
      <c r="J18" s="30"/>
      <c r="K18" s="29" t="s">
        <v>213</v>
      </c>
      <c r="L18" s="30"/>
      <c r="M18" s="30"/>
      <c r="N18" s="29"/>
    </row>
    <row r="19" spans="1:14" x14ac:dyDescent="0.25">
      <c r="A19" s="30" t="s">
        <v>164</v>
      </c>
      <c r="B19" s="30">
        <v>2013</v>
      </c>
      <c r="C19" s="29" t="s">
        <v>213</v>
      </c>
      <c r="D19" s="30">
        <v>4</v>
      </c>
      <c r="E19" s="29" t="s">
        <v>213</v>
      </c>
      <c r="F19" s="30">
        <v>2</v>
      </c>
      <c r="G19" s="29" t="s">
        <v>213</v>
      </c>
      <c r="H19" s="30">
        <v>3</v>
      </c>
      <c r="I19" s="29" t="s">
        <v>213</v>
      </c>
      <c r="J19" s="30">
        <v>9</v>
      </c>
      <c r="K19" s="29" t="s">
        <v>213</v>
      </c>
      <c r="L19" s="30">
        <v>26</v>
      </c>
      <c r="M19" s="30">
        <v>26</v>
      </c>
      <c r="N19" s="29">
        <v>35</v>
      </c>
    </row>
    <row r="20" spans="1:14" x14ac:dyDescent="0.25">
      <c r="A20" s="30"/>
      <c r="B20" s="30">
        <v>2012</v>
      </c>
      <c r="C20" s="29" t="s">
        <v>213</v>
      </c>
      <c r="D20" s="30">
        <v>3</v>
      </c>
      <c r="E20" s="29" t="s">
        <v>213</v>
      </c>
      <c r="F20" s="30">
        <v>2</v>
      </c>
      <c r="G20" s="29" t="s">
        <v>213</v>
      </c>
      <c r="H20" s="30">
        <v>4</v>
      </c>
      <c r="I20" s="29" t="s">
        <v>213</v>
      </c>
      <c r="J20" s="30">
        <v>10</v>
      </c>
      <c r="K20" s="29" t="s">
        <v>213</v>
      </c>
      <c r="L20" s="30">
        <v>25</v>
      </c>
      <c r="M20" s="30">
        <v>25</v>
      </c>
      <c r="N20" s="29">
        <v>35</v>
      </c>
    </row>
    <row r="21" spans="1:14" ht="1.5" customHeight="1" x14ac:dyDescent="0.25">
      <c r="A21" s="9"/>
      <c r="B21" s="30"/>
      <c r="C21" s="30"/>
      <c r="D21" s="30"/>
      <c r="E21" s="29" t="s">
        <v>213</v>
      </c>
      <c r="F21" s="30"/>
      <c r="G21" s="30"/>
      <c r="H21" s="30"/>
      <c r="I21" s="30"/>
      <c r="J21" s="30"/>
      <c r="K21" s="29" t="s">
        <v>213</v>
      </c>
      <c r="L21" s="30"/>
      <c r="M21" s="30"/>
      <c r="N21" s="29"/>
    </row>
    <row r="22" spans="1:14" x14ac:dyDescent="0.25">
      <c r="A22" s="30" t="s">
        <v>46</v>
      </c>
      <c r="B22" s="30">
        <v>2013</v>
      </c>
      <c r="C22" s="1">
        <v>6591</v>
      </c>
      <c r="D22" s="30">
        <v>767</v>
      </c>
      <c r="E22" s="29" t="s">
        <v>213</v>
      </c>
      <c r="F22" s="29" t="s">
        <v>213</v>
      </c>
      <c r="G22" s="1">
        <v>1817</v>
      </c>
      <c r="H22" s="1">
        <v>2734</v>
      </c>
      <c r="I22" s="30">
        <v>0</v>
      </c>
      <c r="J22" s="1">
        <v>11909</v>
      </c>
      <c r="K22" s="29" t="s">
        <v>213</v>
      </c>
      <c r="L22" s="29" t="s">
        <v>213</v>
      </c>
      <c r="M22" s="29" t="s">
        <v>213</v>
      </c>
      <c r="N22" s="11">
        <v>11909</v>
      </c>
    </row>
    <row r="23" spans="1:14" x14ac:dyDescent="0.25">
      <c r="A23" s="30"/>
      <c r="B23" s="30">
        <v>2012</v>
      </c>
      <c r="C23" s="1">
        <v>6630</v>
      </c>
      <c r="D23" s="30">
        <v>752</v>
      </c>
      <c r="E23" s="29" t="s">
        <v>213</v>
      </c>
      <c r="F23" s="29" t="s">
        <v>213</v>
      </c>
      <c r="G23" s="1">
        <v>1765</v>
      </c>
      <c r="H23" s="1">
        <v>2753</v>
      </c>
      <c r="I23" s="30">
        <v>0</v>
      </c>
      <c r="J23" s="1">
        <v>11899</v>
      </c>
      <c r="K23" s="29" t="s">
        <v>213</v>
      </c>
      <c r="L23" s="29" t="s">
        <v>213</v>
      </c>
      <c r="M23" s="29" t="s">
        <v>213</v>
      </c>
      <c r="N23" s="11">
        <v>11899</v>
      </c>
    </row>
    <row r="24" spans="1:14" ht="1.5" customHeight="1" x14ac:dyDescent="0.25">
      <c r="A24" s="9"/>
      <c r="B24" s="30"/>
      <c r="C24" s="30"/>
      <c r="D24" s="30"/>
      <c r="E24" s="30"/>
      <c r="F24" s="30"/>
      <c r="G24" s="30"/>
      <c r="H24" s="30"/>
      <c r="I24" s="30"/>
      <c r="J24" s="30"/>
      <c r="K24" s="29" t="s">
        <v>213</v>
      </c>
      <c r="L24" s="29" t="s">
        <v>213</v>
      </c>
      <c r="M24" s="29" t="s">
        <v>213</v>
      </c>
      <c r="N24" s="29"/>
    </row>
    <row r="25" spans="1:14" x14ac:dyDescent="0.25">
      <c r="A25" s="30" t="s">
        <v>769</v>
      </c>
      <c r="B25" s="30">
        <v>2013</v>
      </c>
      <c r="C25" s="1">
        <v>7585</v>
      </c>
      <c r="D25" s="1">
        <v>1131</v>
      </c>
      <c r="E25" s="30">
        <v>131</v>
      </c>
      <c r="F25" s="30">
        <v>5</v>
      </c>
      <c r="G25" s="30">
        <v>444</v>
      </c>
      <c r="H25" s="1">
        <v>6407</v>
      </c>
      <c r="I25" s="1">
        <v>1521</v>
      </c>
      <c r="J25" s="1">
        <v>17224</v>
      </c>
      <c r="K25" s="29" t="s">
        <v>213</v>
      </c>
      <c r="L25" s="29" t="s">
        <v>213</v>
      </c>
      <c r="M25" s="29" t="s">
        <v>213</v>
      </c>
      <c r="N25" s="11">
        <v>17224</v>
      </c>
    </row>
    <row r="26" spans="1:14" x14ac:dyDescent="0.25">
      <c r="A26" s="30"/>
      <c r="B26" s="30">
        <v>2012</v>
      </c>
      <c r="C26" s="1">
        <v>8411</v>
      </c>
      <c r="D26" s="1">
        <v>1144</v>
      </c>
      <c r="E26" s="30">
        <v>76</v>
      </c>
      <c r="F26" s="30">
        <v>5</v>
      </c>
      <c r="G26" s="30">
        <v>398</v>
      </c>
      <c r="H26" s="1">
        <v>6083</v>
      </c>
      <c r="I26" s="1">
        <v>1495</v>
      </c>
      <c r="J26" s="1">
        <v>17612</v>
      </c>
      <c r="K26" s="29" t="s">
        <v>213</v>
      </c>
      <c r="L26" s="29" t="s">
        <v>213</v>
      </c>
      <c r="M26" s="29" t="s">
        <v>213</v>
      </c>
      <c r="N26" s="11">
        <v>17612</v>
      </c>
    </row>
    <row r="27" spans="1:14" ht="1.5" customHeight="1" x14ac:dyDescent="0.25">
      <c r="A27" s="9"/>
      <c r="B27" s="30"/>
      <c r="C27" s="30"/>
      <c r="D27" s="30"/>
      <c r="E27" s="30"/>
      <c r="F27" s="30"/>
      <c r="G27" s="30"/>
      <c r="H27" s="30"/>
      <c r="I27" s="30"/>
      <c r="J27" s="30"/>
      <c r="K27" s="29" t="s">
        <v>213</v>
      </c>
      <c r="L27" s="29" t="s">
        <v>213</v>
      </c>
      <c r="M27" s="29" t="s">
        <v>213</v>
      </c>
      <c r="N27" s="29"/>
    </row>
    <row r="28" spans="1:14" x14ac:dyDescent="0.25">
      <c r="A28" s="30" t="s">
        <v>768</v>
      </c>
      <c r="B28" s="30">
        <v>2013</v>
      </c>
      <c r="C28" s="29" t="s">
        <v>213</v>
      </c>
      <c r="D28" s="29" t="s">
        <v>213</v>
      </c>
      <c r="E28" s="29" t="s">
        <v>213</v>
      </c>
      <c r="F28" s="29" t="s">
        <v>213</v>
      </c>
      <c r="G28" s="29" t="s">
        <v>213</v>
      </c>
      <c r="H28" s="29" t="s">
        <v>213</v>
      </c>
      <c r="I28" s="29" t="s">
        <v>213</v>
      </c>
      <c r="J28" s="29" t="s">
        <v>213</v>
      </c>
      <c r="K28" s="29" t="s">
        <v>213</v>
      </c>
      <c r="L28" s="29" t="s">
        <v>213</v>
      </c>
      <c r="M28" s="29" t="s">
        <v>213</v>
      </c>
      <c r="N28" s="29" t="s">
        <v>213</v>
      </c>
    </row>
    <row r="29" spans="1:14" x14ac:dyDescent="0.25">
      <c r="A29" s="30" t="s">
        <v>767</v>
      </c>
      <c r="B29" s="30">
        <v>2012</v>
      </c>
      <c r="C29" s="29" t="s">
        <v>213</v>
      </c>
      <c r="D29" s="29" t="s">
        <v>213</v>
      </c>
      <c r="E29" s="29" t="s">
        <v>213</v>
      </c>
      <c r="F29" s="29" t="s">
        <v>213</v>
      </c>
      <c r="G29" s="29" t="s">
        <v>213</v>
      </c>
      <c r="H29" s="29" t="s">
        <v>213</v>
      </c>
      <c r="I29" s="29" t="s">
        <v>213</v>
      </c>
      <c r="J29" s="29" t="s">
        <v>213</v>
      </c>
      <c r="K29" s="29" t="s">
        <v>213</v>
      </c>
      <c r="L29" s="29" t="s">
        <v>213</v>
      </c>
      <c r="M29" s="29" t="s">
        <v>213</v>
      </c>
      <c r="N29" s="29" t="s">
        <v>213</v>
      </c>
    </row>
    <row r="30" spans="1:14" ht="1.5" customHeight="1" x14ac:dyDescent="0.25">
      <c r="A30" s="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9"/>
    </row>
    <row r="31" spans="1:14" ht="15" customHeight="1" x14ac:dyDescent="0.25">
      <c r="A31" s="30" t="s">
        <v>766</v>
      </c>
      <c r="B31" s="30">
        <v>2013</v>
      </c>
      <c r="C31" s="1">
        <v>2055</v>
      </c>
      <c r="D31" s="30">
        <v>175</v>
      </c>
      <c r="E31" s="29" t="s">
        <v>213</v>
      </c>
      <c r="F31" s="30">
        <v>1</v>
      </c>
      <c r="G31" s="1">
        <v>1148</v>
      </c>
      <c r="H31" s="1">
        <v>8607</v>
      </c>
      <c r="I31" s="1">
        <v>13557</v>
      </c>
      <c r="J31" s="1">
        <v>25542</v>
      </c>
      <c r="K31" s="30">
        <v>276</v>
      </c>
      <c r="L31" s="30">
        <v>419</v>
      </c>
      <c r="M31" s="30">
        <v>695</v>
      </c>
      <c r="N31" s="11">
        <v>26237</v>
      </c>
    </row>
    <row r="32" spans="1:14" x14ac:dyDescent="0.25">
      <c r="A32" s="30"/>
      <c r="B32" s="30">
        <v>2012</v>
      </c>
      <c r="C32" s="1">
        <v>1965</v>
      </c>
      <c r="D32" s="30">
        <v>131</v>
      </c>
      <c r="E32" s="29" t="s">
        <v>213</v>
      </c>
      <c r="F32" s="30">
        <v>1</v>
      </c>
      <c r="G32" s="1">
        <v>1139</v>
      </c>
      <c r="H32" s="1">
        <v>8302</v>
      </c>
      <c r="I32" s="1">
        <v>11830</v>
      </c>
      <c r="J32" s="1">
        <v>23368</v>
      </c>
      <c r="K32" s="30">
        <v>278</v>
      </c>
      <c r="L32" s="30">
        <v>403</v>
      </c>
      <c r="M32" s="30">
        <v>681</v>
      </c>
      <c r="N32" s="11">
        <v>24048</v>
      </c>
    </row>
    <row r="33" spans="1:14" ht="1.5" customHeight="1" x14ac:dyDescent="0.25">
      <c r="A33" s="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9"/>
    </row>
    <row r="34" spans="1:14" x14ac:dyDescent="0.25">
      <c r="A34" s="30" t="s">
        <v>765</v>
      </c>
      <c r="B34" s="30">
        <v>2013</v>
      </c>
      <c r="C34" s="1">
        <v>23085</v>
      </c>
      <c r="D34" s="1">
        <v>1855</v>
      </c>
      <c r="E34" s="30">
        <v>196</v>
      </c>
      <c r="F34" s="30">
        <v>54</v>
      </c>
      <c r="G34" s="1">
        <v>15994</v>
      </c>
      <c r="H34" s="1">
        <v>20501</v>
      </c>
      <c r="I34" s="1">
        <v>5347</v>
      </c>
      <c r="J34" s="1">
        <v>67032</v>
      </c>
      <c r="K34" s="29" t="s">
        <v>213</v>
      </c>
      <c r="L34" s="30">
        <v>93</v>
      </c>
      <c r="M34" s="30">
        <v>93</v>
      </c>
      <c r="N34" s="11">
        <v>67125</v>
      </c>
    </row>
    <row r="35" spans="1:14" x14ac:dyDescent="0.25">
      <c r="A35" s="30" t="s">
        <v>764</v>
      </c>
      <c r="B35" s="30">
        <v>2012</v>
      </c>
      <c r="C35" s="1">
        <v>22008</v>
      </c>
      <c r="D35" s="1">
        <v>1839</v>
      </c>
      <c r="E35" s="1">
        <v>353</v>
      </c>
      <c r="F35" s="30">
        <v>55</v>
      </c>
      <c r="G35" s="1">
        <v>16129</v>
      </c>
      <c r="H35" s="1">
        <v>20070</v>
      </c>
      <c r="I35" s="1">
        <v>5097</v>
      </c>
      <c r="J35" s="1">
        <v>65550</v>
      </c>
      <c r="K35" s="29" t="s">
        <v>213</v>
      </c>
      <c r="L35" s="30">
        <v>91</v>
      </c>
      <c r="M35" s="30">
        <v>91</v>
      </c>
      <c r="N35" s="11">
        <v>65641</v>
      </c>
    </row>
    <row r="36" spans="1:14" ht="1.5" customHeight="1" x14ac:dyDescent="0.25">
      <c r="A36" s="9"/>
      <c r="B36" s="30"/>
      <c r="C36" s="30"/>
      <c r="D36" s="30"/>
      <c r="E36" s="30"/>
      <c r="F36" s="30"/>
      <c r="G36" s="30"/>
      <c r="H36" s="30"/>
      <c r="I36" s="30"/>
      <c r="J36" s="30"/>
      <c r="K36" s="29" t="s">
        <v>213</v>
      </c>
      <c r="L36" s="30"/>
      <c r="M36" s="30"/>
      <c r="N36" s="29"/>
    </row>
    <row r="37" spans="1:14" x14ac:dyDescent="0.25">
      <c r="A37" s="30" t="s">
        <v>763</v>
      </c>
      <c r="B37" s="30">
        <v>2013</v>
      </c>
      <c r="C37" s="1">
        <v>3657</v>
      </c>
      <c r="D37" s="30">
        <v>337</v>
      </c>
      <c r="E37" s="29" t="s">
        <v>213</v>
      </c>
      <c r="F37" s="30">
        <v>4</v>
      </c>
      <c r="G37" s="1">
        <v>5178</v>
      </c>
      <c r="H37" s="30">
        <v>765</v>
      </c>
      <c r="I37" s="30">
        <v>63</v>
      </c>
      <c r="J37" s="1">
        <v>10005</v>
      </c>
      <c r="K37" s="29" t="s">
        <v>213</v>
      </c>
      <c r="L37" s="29" t="s">
        <v>213</v>
      </c>
      <c r="M37" s="29" t="s">
        <v>213</v>
      </c>
      <c r="N37" s="11">
        <v>10005</v>
      </c>
    </row>
    <row r="38" spans="1:14" x14ac:dyDescent="0.25">
      <c r="A38" s="30" t="s">
        <v>762</v>
      </c>
      <c r="B38" s="30">
        <v>2012</v>
      </c>
      <c r="C38" s="1">
        <v>3513</v>
      </c>
      <c r="D38" s="30">
        <v>296</v>
      </c>
      <c r="E38" s="29" t="s">
        <v>213</v>
      </c>
      <c r="F38" s="30">
        <v>4</v>
      </c>
      <c r="G38" s="1">
        <v>5085</v>
      </c>
      <c r="H38" s="30">
        <v>671</v>
      </c>
      <c r="I38" s="30">
        <v>55</v>
      </c>
      <c r="J38" s="1">
        <v>9625</v>
      </c>
      <c r="K38" s="29" t="s">
        <v>213</v>
      </c>
      <c r="L38" s="29" t="s">
        <v>213</v>
      </c>
      <c r="M38" s="29" t="s">
        <v>213</v>
      </c>
      <c r="N38" s="11">
        <v>9625</v>
      </c>
    </row>
    <row r="39" spans="1:14" ht="1.5" customHeight="1" x14ac:dyDescent="0.25">
      <c r="A39" s="9"/>
      <c r="B39" s="30"/>
      <c r="C39" s="30"/>
      <c r="D39" s="30"/>
      <c r="E39" s="29" t="s">
        <v>213</v>
      </c>
      <c r="F39" s="30"/>
      <c r="G39" s="30"/>
      <c r="H39" s="30"/>
      <c r="I39" s="30"/>
      <c r="J39" s="30"/>
      <c r="K39" s="29" t="s">
        <v>213</v>
      </c>
      <c r="L39" s="29" t="s">
        <v>213</v>
      </c>
      <c r="M39" s="29" t="s">
        <v>213</v>
      </c>
      <c r="N39" s="29"/>
    </row>
    <row r="40" spans="1:14" x14ac:dyDescent="0.25">
      <c r="A40" s="30" t="s">
        <v>761</v>
      </c>
      <c r="B40" s="30">
        <v>2013</v>
      </c>
      <c r="C40" s="1">
        <v>3257</v>
      </c>
      <c r="D40" s="30">
        <v>0</v>
      </c>
      <c r="E40" s="29" t="s">
        <v>213</v>
      </c>
      <c r="F40" s="30">
        <v>2</v>
      </c>
      <c r="G40" s="30">
        <v>668</v>
      </c>
      <c r="H40" s="30">
        <v>372</v>
      </c>
      <c r="I40" s="29" t="s">
        <v>213</v>
      </c>
      <c r="J40" s="1">
        <v>4299</v>
      </c>
      <c r="K40" s="29" t="s">
        <v>213</v>
      </c>
      <c r="L40" s="29" t="s">
        <v>213</v>
      </c>
      <c r="M40" s="29" t="s">
        <v>213</v>
      </c>
      <c r="N40" s="11">
        <v>4299</v>
      </c>
    </row>
    <row r="41" spans="1:14" x14ac:dyDescent="0.25">
      <c r="A41" s="30"/>
      <c r="B41" s="30">
        <v>2012</v>
      </c>
      <c r="C41" s="1">
        <v>2935</v>
      </c>
      <c r="D41" s="30">
        <v>0</v>
      </c>
      <c r="E41" s="29" t="s">
        <v>213</v>
      </c>
      <c r="F41" s="30">
        <v>2</v>
      </c>
      <c r="G41" s="30">
        <v>651</v>
      </c>
      <c r="H41" s="30">
        <v>341</v>
      </c>
      <c r="I41" s="29" t="s">
        <v>213</v>
      </c>
      <c r="J41" s="1">
        <v>3929</v>
      </c>
      <c r="K41" s="29" t="s">
        <v>213</v>
      </c>
      <c r="L41" s="29" t="s">
        <v>213</v>
      </c>
      <c r="M41" s="29" t="s">
        <v>213</v>
      </c>
      <c r="N41" s="11">
        <v>3929</v>
      </c>
    </row>
    <row r="42" spans="1:14" ht="1.5" customHeight="1" x14ac:dyDescent="0.25">
      <c r="A42" s="9"/>
      <c r="B42" s="30"/>
      <c r="C42" s="30"/>
      <c r="D42" s="29"/>
      <c r="E42" s="29" t="s">
        <v>213</v>
      </c>
      <c r="F42" s="30"/>
      <c r="G42" s="30"/>
      <c r="H42" s="30"/>
      <c r="I42" s="29" t="s">
        <v>213</v>
      </c>
      <c r="J42" s="30"/>
      <c r="K42" s="29" t="s">
        <v>213</v>
      </c>
      <c r="L42" s="29" t="s">
        <v>213</v>
      </c>
      <c r="M42" s="29" t="s">
        <v>213</v>
      </c>
      <c r="N42" s="29"/>
    </row>
    <row r="43" spans="1:14" x14ac:dyDescent="0.25">
      <c r="A43" s="30" t="s">
        <v>760</v>
      </c>
      <c r="B43" s="30">
        <v>2013</v>
      </c>
      <c r="C43" s="30">
        <v>424</v>
      </c>
      <c r="D43" s="29" t="s">
        <v>213</v>
      </c>
      <c r="E43" s="29" t="s">
        <v>213</v>
      </c>
      <c r="F43" s="29" t="s">
        <v>213</v>
      </c>
      <c r="G43" s="29" t="s">
        <v>213</v>
      </c>
      <c r="H43" s="30">
        <v>120</v>
      </c>
      <c r="I43" s="29" t="s">
        <v>213</v>
      </c>
      <c r="J43" s="30">
        <v>543</v>
      </c>
      <c r="K43" s="29" t="s">
        <v>213</v>
      </c>
      <c r="L43" s="29" t="s">
        <v>213</v>
      </c>
      <c r="M43" s="29" t="s">
        <v>213</v>
      </c>
      <c r="N43" s="29">
        <v>543</v>
      </c>
    </row>
    <row r="44" spans="1:14" x14ac:dyDescent="0.25">
      <c r="A44" s="30"/>
      <c r="B44" s="30">
        <v>2012</v>
      </c>
      <c r="C44" s="30">
        <v>414</v>
      </c>
      <c r="D44" s="29" t="s">
        <v>213</v>
      </c>
      <c r="E44" s="29" t="s">
        <v>213</v>
      </c>
      <c r="F44" s="29" t="s">
        <v>213</v>
      </c>
      <c r="G44" s="29" t="s">
        <v>213</v>
      </c>
      <c r="H44" s="30">
        <v>116</v>
      </c>
      <c r="I44" s="29" t="s">
        <v>213</v>
      </c>
      <c r="J44" s="30">
        <v>530</v>
      </c>
      <c r="K44" s="29" t="s">
        <v>213</v>
      </c>
      <c r="L44" s="29" t="s">
        <v>213</v>
      </c>
      <c r="M44" s="29" t="s">
        <v>213</v>
      </c>
      <c r="N44" s="29">
        <v>530</v>
      </c>
    </row>
    <row r="45" spans="1:14" ht="1.5" customHeight="1" x14ac:dyDescent="0.25">
      <c r="A45" s="9"/>
      <c r="B45" s="30"/>
      <c r="C45" s="30"/>
      <c r="D45" s="29" t="s">
        <v>213</v>
      </c>
      <c r="E45" s="29" t="s">
        <v>213</v>
      </c>
      <c r="F45" s="29" t="s">
        <v>213</v>
      </c>
      <c r="G45" s="29" t="s">
        <v>213</v>
      </c>
      <c r="H45" s="30"/>
      <c r="I45" s="30"/>
      <c r="J45" s="30"/>
      <c r="K45" s="30"/>
      <c r="L45" s="30"/>
      <c r="M45" s="30"/>
      <c r="N45" s="29"/>
    </row>
    <row r="46" spans="1:14" x14ac:dyDescent="0.25">
      <c r="A46" s="30" t="s">
        <v>759</v>
      </c>
      <c r="B46" s="30">
        <v>2013</v>
      </c>
      <c r="C46" s="29" t="s">
        <v>213</v>
      </c>
      <c r="D46" s="29" t="s">
        <v>213</v>
      </c>
      <c r="E46" s="29" t="s">
        <v>213</v>
      </c>
      <c r="F46" s="29" t="s">
        <v>213</v>
      </c>
      <c r="G46" s="29" t="s">
        <v>213</v>
      </c>
      <c r="H46" s="29" t="s">
        <v>213</v>
      </c>
      <c r="I46" s="29" t="s">
        <v>213</v>
      </c>
      <c r="J46" s="29" t="s">
        <v>213</v>
      </c>
      <c r="K46" s="30">
        <v>126</v>
      </c>
      <c r="L46" s="30">
        <v>110</v>
      </c>
      <c r="M46" s="30">
        <v>237</v>
      </c>
      <c r="N46" s="29">
        <v>237</v>
      </c>
    </row>
    <row r="47" spans="1:14" x14ac:dyDescent="0.25">
      <c r="A47" s="30" t="s">
        <v>758</v>
      </c>
      <c r="B47" s="30">
        <v>2012</v>
      </c>
      <c r="C47" s="29" t="s">
        <v>213</v>
      </c>
      <c r="D47" s="29" t="s">
        <v>213</v>
      </c>
      <c r="E47" s="29" t="s">
        <v>213</v>
      </c>
      <c r="F47" s="29" t="s">
        <v>213</v>
      </c>
      <c r="G47" s="29" t="s">
        <v>213</v>
      </c>
      <c r="H47" s="29" t="s">
        <v>213</v>
      </c>
      <c r="I47" s="29" t="s">
        <v>213</v>
      </c>
      <c r="J47" s="29" t="s">
        <v>213</v>
      </c>
      <c r="K47" s="30">
        <v>124</v>
      </c>
      <c r="L47" s="30">
        <v>100</v>
      </c>
      <c r="M47" s="30">
        <v>223</v>
      </c>
      <c r="N47" s="29">
        <v>223</v>
      </c>
    </row>
    <row r="48" spans="1:14" ht="1.5" customHeight="1" x14ac:dyDescent="0.25">
      <c r="A48" s="9"/>
      <c r="B48" s="30"/>
      <c r="C48" s="30"/>
      <c r="D48" s="30"/>
      <c r="E48" s="29" t="s">
        <v>213</v>
      </c>
      <c r="F48" s="30"/>
      <c r="G48" s="29" t="s">
        <v>213</v>
      </c>
      <c r="H48" s="30"/>
      <c r="I48" s="30"/>
      <c r="J48" s="30"/>
      <c r="K48" s="30"/>
      <c r="L48" s="30"/>
      <c r="M48" s="30"/>
      <c r="N48" s="29"/>
    </row>
    <row r="49" spans="1:14" x14ac:dyDescent="0.25">
      <c r="A49" s="30" t="s">
        <v>757</v>
      </c>
      <c r="B49" s="30">
        <v>2013</v>
      </c>
      <c r="C49" s="1">
        <v>1519</v>
      </c>
      <c r="D49" s="30">
        <v>21</v>
      </c>
      <c r="E49" s="29" t="s">
        <v>213</v>
      </c>
      <c r="F49" s="30">
        <v>1</v>
      </c>
      <c r="G49" s="29" t="s">
        <v>213</v>
      </c>
      <c r="H49" s="30">
        <v>832</v>
      </c>
      <c r="I49" s="30">
        <v>27</v>
      </c>
      <c r="J49" s="1">
        <v>2399</v>
      </c>
      <c r="K49" s="29" t="s">
        <v>213</v>
      </c>
      <c r="L49" s="29" t="s">
        <v>213</v>
      </c>
      <c r="M49" s="29" t="s">
        <v>213</v>
      </c>
      <c r="N49" s="11">
        <v>2399</v>
      </c>
    </row>
    <row r="50" spans="1:14" x14ac:dyDescent="0.25">
      <c r="A50" s="30" t="s">
        <v>756</v>
      </c>
      <c r="B50" s="30">
        <v>2012</v>
      </c>
      <c r="C50" s="1">
        <v>1365</v>
      </c>
      <c r="D50" s="30">
        <v>20</v>
      </c>
      <c r="E50" s="29" t="s">
        <v>213</v>
      </c>
      <c r="F50" s="30">
        <v>1</v>
      </c>
      <c r="G50" s="29" t="s">
        <v>213</v>
      </c>
      <c r="H50" s="30">
        <v>782</v>
      </c>
      <c r="I50" s="30">
        <v>27</v>
      </c>
      <c r="J50" s="1">
        <v>2195</v>
      </c>
      <c r="K50" s="29" t="s">
        <v>213</v>
      </c>
      <c r="L50" s="29" t="s">
        <v>213</v>
      </c>
      <c r="M50" s="29" t="s">
        <v>213</v>
      </c>
      <c r="N50" s="11">
        <v>2195</v>
      </c>
    </row>
    <row r="51" spans="1:14" ht="1.5" customHeight="1" x14ac:dyDescent="0.25">
      <c r="A51" s="9"/>
      <c r="B51" s="30"/>
      <c r="C51" s="30"/>
      <c r="D51" s="30"/>
      <c r="E51" s="29" t="s">
        <v>213</v>
      </c>
      <c r="F51" s="30"/>
      <c r="G51" s="30"/>
      <c r="H51" s="30"/>
      <c r="I51" s="30"/>
      <c r="J51" s="30"/>
      <c r="K51" s="30"/>
      <c r="L51" s="30"/>
      <c r="M51" s="30"/>
      <c r="N51" s="29"/>
    </row>
    <row r="52" spans="1:14" x14ac:dyDescent="0.25">
      <c r="A52" s="30" t="s">
        <v>755</v>
      </c>
      <c r="B52" s="30">
        <v>2013</v>
      </c>
      <c r="C52" s="29" t="s">
        <v>213</v>
      </c>
      <c r="D52" s="29" t="s">
        <v>213</v>
      </c>
      <c r="E52" s="29" t="s">
        <v>213</v>
      </c>
      <c r="F52" s="29" t="s">
        <v>213</v>
      </c>
      <c r="G52" s="29" t="s">
        <v>213</v>
      </c>
      <c r="H52" s="29" t="s">
        <v>213</v>
      </c>
      <c r="I52" s="29" t="s">
        <v>213</v>
      </c>
      <c r="J52" s="29" t="s">
        <v>213</v>
      </c>
      <c r="K52" s="29" t="s">
        <v>213</v>
      </c>
      <c r="L52" s="29" t="s">
        <v>213</v>
      </c>
      <c r="M52" s="29" t="s">
        <v>213</v>
      </c>
      <c r="N52" s="29" t="s">
        <v>213</v>
      </c>
    </row>
    <row r="53" spans="1:14" x14ac:dyDescent="0.25">
      <c r="A53" s="30"/>
      <c r="B53" s="30">
        <v>2012</v>
      </c>
      <c r="C53" s="29" t="s">
        <v>213</v>
      </c>
      <c r="D53" s="29" t="s">
        <v>213</v>
      </c>
      <c r="E53" s="29" t="s">
        <v>213</v>
      </c>
      <c r="F53" s="29" t="s">
        <v>213</v>
      </c>
      <c r="G53" s="29" t="s">
        <v>213</v>
      </c>
      <c r="H53" s="29" t="s">
        <v>213</v>
      </c>
      <c r="I53" s="29" t="s">
        <v>213</v>
      </c>
      <c r="J53" s="29" t="s">
        <v>213</v>
      </c>
      <c r="K53" s="29" t="s">
        <v>213</v>
      </c>
      <c r="L53" s="29" t="s">
        <v>213</v>
      </c>
      <c r="M53" s="29" t="s">
        <v>213</v>
      </c>
      <c r="N53" s="29" t="s">
        <v>213</v>
      </c>
    </row>
    <row r="54" spans="1:14" ht="1.5" customHeight="1" thickBot="1" x14ac:dyDescent="0.3">
      <c r="A54" s="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9"/>
    </row>
    <row r="55" spans="1:14" x14ac:dyDescent="0.25">
      <c r="A55" s="68" t="s">
        <v>754</v>
      </c>
      <c r="B55" s="68">
        <v>2013</v>
      </c>
      <c r="C55" s="69">
        <v>86704</v>
      </c>
      <c r="D55" s="69">
        <v>6557</v>
      </c>
      <c r="E55" s="68">
        <v>743</v>
      </c>
      <c r="F55" s="68">
        <v>75</v>
      </c>
      <c r="G55" s="69">
        <v>35952</v>
      </c>
      <c r="H55" s="69">
        <v>68650</v>
      </c>
      <c r="I55" s="69">
        <v>51152</v>
      </c>
      <c r="J55" s="69">
        <v>249832</v>
      </c>
      <c r="K55" s="68">
        <v>402</v>
      </c>
      <c r="L55" s="68">
        <v>648</v>
      </c>
      <c r="M55" s="70">
        <v>1051</v>
      </c>
      <c r="N55" s="70">
        <v>250883</v>
      </c>
    </row>
    <row r="56" spans="1:14" ht="15.75" thickBot="1" x14ac:dyDescent="0.3">
      <c r="A56" s="36"/>
      <c r="B56" s="36">
        <v>2012</v>
      </c>
      <c r="C56" s="71">
        <v>83277</v>
      </c>
      <c r="D56" s="71">
        <v>6311</v>
      </c>
      <c r="E56" s="71">
        <v>831</v>
      </c>
      <c r="F56" s="36">
        <v>76</v>
      </c>
      <c r="G56" s="71">
        <v>35639</v>
      </c>
      <c r="H56" s="71">
        <v>66299</v>
      </c>
      <c r="I56" s="71">
        <v>46538</v>
      </c>
      <c r="J56" s="71">
        <v>238971</v>
      </c>
      <c r="K56" s="36">
        <v>402</v>
      </c>
      <c r="L56" s="36">
        <v>619</v>
      </c>
      <c r="M56" s="72">
        <v>1020</v>
      </c>
      <c r="N56" s="73">
        <v>239992</v>
      </c>
    </row>
    <row r="57" spans="1:14" s="22" customFormat="1" ht="15.75" x14ac:dyDescent="0.25">
      <c r="A57" s="99" t="s">
        <v>944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</sheetData>
  <mergeCells count="10">
    <mergeCell ref="A1:N1"/>
    <mergeCell ref="C2:L2"/>
    <mergeCell ref="M2:N2"/>
    <mergeCell ref="N3:N4"/>
    <mergeCell ref="A57:N57"/>
    <mergeCell ref="A3:A4"/>
    <mergeCell ref="B3:B4"/>
    <mergeCell ref="C3:J4"/>
    <mergeCell ref="K3:M3"/>
    <mergeCell ref="K4:M4"/>
  </mergeCells>
  <pageMargins left="0.78740157480314965" right="0.78740157480314965" top="0.98425196850393704" bottom="0.98425196850393704" header="0.51181102362204722" footer="0.51181102362204722"/>
  <pageSetup paperSize="9"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workbookViewId="0">
      <selection activeCell="H41" sqref="H41"/>
    </sheetView>
  </sheetViews>
  <sheetFormatPr baseColWidth="10" defaultRowHeight="15" x14ac:dyDescent="0.25"/>
  <cols>
    <col min="1" max="1" width="27.42578125" bestFit="1" customWidth="1"/>
    <col min="2" max="2" width="8.140625" bestFit="1" customWidth="1"/>
    <col min="3" max="3" width="5" bestFit="1" customWidth="1"/>
    <col min="4" max="11" width="13.5703125" customWidth="1"/>
  </cols>
  <sheetData>
    <row r="1" spans="1:11" x14ac:dyDescent="0.25">
      <c r="A1" s="94" t="s">
        <v>946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 thickBot="1" x14ac:dyDescent="0.3">
      <c r="A2" s="5"/>
      <c r="B2" s="126"/>
      <c r="C2" s="126"/>
      <c r="D2" s="126"/>
      <c r="E2" s="126"/>
      <c r="F2" s="126"/>
      <c r="G2" s="126"/>
      <c r="H2" s="126"/>
      <c r="I2" s="95"/>
      <c r="J2" s="95"/>
      <c r="K2" s="43" t="s">
        <v>808</v>
      </c>
    </row>
    <row r="3" spans="1:11" ht="26.25" thickTop="1" x14ac:dyDescent="0.25">
      <c r="A3" s="122" t="s">
        <v>807</v>
      </c>
      <c r="B3" s="96"/>
      <c r="C3" s="124" t="s">
        <v>781</v>
      </c>
      <c r="D3" s="124" t="s">
        <v>4</v>
      </c>
      <c r="E3" s="124" t="s">
        <v>32</v>
      </c>
      <c r="F3" s="45" t="s">
        <v>806</v>
      </c>
      <c r="G3" s="45" t="s">
        <v>805</v>
      </c>
      <c r="H3" s="45" t="s">
        <v>804</v>
      </c>
      <c r="I3" s="124" t="s">
        <v>803</v>
      </c>
      <c r="J3" s="124" t="s">
        <v>802</v>
      </c>
      <c r="K3" s="115" t="s">
        <v>801</v>
      </c>
    </row>
    <row r="4" spans="1:11" ht="26.25" thickBot="1" x14ac:dyDescent="0.3">
      <c r="A4" s="123"/>
      <c r="B4" s="98"/>
      <c r="C4" s="125"/>
      <c r="D4" s="125"/>
      <c r="E4" s="125"/>
      <c r="F4" s="47" t="s">
        <v>800</v>
      </c>
      <c r="G4" s="47" t="s">
        <v>799</v>
      </c>
      <c r="H4" s="47" t="s">
        <v>798</v>
      </c>
      <c r="I4" s="125"/>
      <c r="J4" s="125"/>
      <c r="K4" s="116"/>
    </row>
    <row r="5" spans="1:11" ht="15.75" thickBot="1" x14ac:dyDescent="0.3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</row>
    <row r="6" spans="1:11" x14ac:dyDescent="0.25">
      <c r="A6" s="117" t="s">
        <v>797</v>
      </c>
      <c r="B6" s="75" t="s">
        <v>790</v>
      </c>
      <c r="C6" s="8">
        <v>2013</v>
      </c>
      <c r="D6" s="8">
        <v>70</v>
      </c>
      <c r="E6" s="8">
        <v>17</v>
      </c>
      <c r="F6" s="7" t="s">
        <v>213</v>
      </c>
      <c r="G6" s="8">
        <v>4</v>
      </c>
      <c r="H6" s="8">
        <v>2</v>
      </c>
      <c r="I6" s="8">
        <v>93</v>
      </c>
      <c r="J6" s="8">
        <v>90</v>
      </c>
      <c r="K6" s="29">
        <v>3</v>
      </c>
    </row>
    <row r="7" spans="1:11" x14ac:dyDescent="0.25">
      <c r="A7" s="118"/>
      <c r="B7" s="76" t="s">
        <v>789</v>
      </c>
      <c r="C7" s="28"/>
      <c r="D7" s="24">
        <v>72818893</v>
      </c>
      <c r="E7" s="24">
        <v>11793634</v>
      </c>
      <c r="F7" s="50" t="s">
        <v>213</v>
      </c>
      <c r="G7" s="24">
        <v>1114295</v>
      </c>
      <c r="H7" s="24">
        <v>1379388</v>
      </c>
      <c r="I7" s="24">
        <v>87106210</v>
      </c>
      <c r="J7" s="24">
        <v>86703725</v>
      </c>
      <c r="K7" s="11">
        <v>402485</v>
      </c>
    </row>
    <row r="8" spans="1:11" x14ac:dyDescent="0.25">
      <c r="A8" s="118"/>
      <c r="B8" s="76" t="s">
        <v>790</v>
      </c>
      <c r="C8" s="28">
        <v>2012</v>
      </c>
      <c r="D8" s="28">
        <v>72</v>
      </c>
      <c r="E8" s="28">
        <v>17</v>
      </c>
      <c r="F8" s="50" t="s">
        <v>213</v>
      </c>
      <c r="G8" s="28">
        <v>4</v>
      </c>
      <c r="H8" s="28">
        <v>2</v>
      </c>
      <c r="I8" s="28">
        <v>95</v>
      </c>
      <c r="J8" s="28">
        <v>92</v>
      </c>
      <c r="K8" s="29">
        <v>3</v>
      </c>
    </row>
    <row r="9" spans="1:11" ht="15.75" thickBot="1" x14ac:dyDescent="0.3">
      <c r="A9" s="119"/>
      <c r="B9" s="35" t="s">
        <v>789</v>
      </c>
      <c r="C9" s="31"/>
      <c r="D9" s="40">
        <v>69930915</v>
      </c>
      <c r="E9" s="40">
        <v>11255606</v>
      </c>
      <c r="F9" s="6" t="s">
        <v>213</v>
      </c>
      <c r="G9" s="40">
        <v>1093296</v>
      </c>
      <c r="H9" s="40">
        <v>1399079</v>
      </c>
      <c r="I9" s="40">
        <v>83678895</v>
      </c>
      <c r="J9" s="40">
        <v>83277236</v>
      </c>
      <c r="K9" s="32">
        <v>401660</v>
      </c>
    </row>
    <row r="10" spans="1:11" x14ac:dyDescent="0.25">
      <c r="A10" s="117" t="s">
        <v>796</v>
      </c>
      <c r="B10" s="75" t="s">
        <v>790</v>
      </c>
      <c r="C10" s="8">
        <v>2013</v>
      </c>
      <c r="D10" s="8">
        <v>24</v>
      </c>
      <c r="E10" s="8">
        <v>6</v>
      </c>
      <c r="F10" s="8">
        <v>116</v>
      </c>
      <c r="G10" s="8">
        <v>1</v>
      </c>
      <c r="H10" s="7" t="s">
        <v>213</v>
      </c>
      <c r="I10" s="8">
        <v>147</v>
      </c>
      <c r="J10" s="8">
        <v>147</v>
      </c>
      <c r="K10" s="12" t="s">
        <v>213</v>
      </c>
    </row>
    <row r="11" spans="1:11" x14ac:dyDescent="0.25">
      <c r="A11" s="118"/>
      <c r="B11" s="76" t="s">
        <v>789</v>
      </c>
      <c r="C11" s="28"/>
      <c r="D11" s="24">
        <v>3198691</v>
      </c>
      <c r="E11" s="24">
        <v>856828</v>
      </c>
      <c r="F11" s="24">
        <v>2303574</v>
      </c>
      <c r="G11" s="24">
        <v>197705</v>
      </c>
      <c r="H11" s="50" t="s">
        <v>213</v>
      </c>
      <c r="I11" s="24">
        <v>6556799</v>
      </c>
      <c r="J11" s="24">
        <v>6556799</v>
      </c>
      <c r="K11" s="12" t="s">
        <v>213</v>
      </c>
    </row>
    <row r="12" spans="1:11" x14ac:dyDescent="0.25">
      <c r="A12" s="118"/>
      <c r="B12" s="76" t="s">
        <v>790</v>
      </c>
      <c r="C12" s="28">
        <v>2012</v>
      </c>
      <c r="D12" s="28">
        <v>24</v>
      </c>
      <c r="E12" s="28">
        <v>6</v>
      </c>
      <c r="F12" s="28">
        <v>117</v>
      </c>
      <c r="G12" s="28">
        <v>1</v>
      </c>
      <c r="H12" s="50" t="s">
        <v>213</v>
      </c>
      <c r="I12" s="28">
        <v>148</v>
      </c>
      <c r="J12" s="28">
        <v>148</v>
      </c>
      <c r="K12" s="12" t="s">
        <v>213</v>
      </c>
    </row>
    <row r="13" spans="1:11" ht="15.75" thickBot="1" x14ac:dyDescent="0.3">
      <c r="A13" s="119"/>
      <c r="B13" s="35" t="s">
        <v>789</v>
      </c>
      <c r="C13" s="31"/>
      <c r="D13" s="40">
        <v>3157546</v>
      </c>
      <c r="E13" s="40">
        <v>750546</v>
      </c>
      <c r="F13" s="40">
        <v>2211077</v>
      </c>
      <c r="G13" s="40">
        <v>191811</v>
      </c>
      <c r="H13" s="6" t="s">
        <v>213</v>
      </c>
      <c r="I13" s="40">
        <v>6310981</v>
      </c>
      <c r="J13" s="40">
        <v>6310981</v>
      </c>
      <c r="K13" s="37" t="s">
        <v>213</v>
      </c>
    </row>
    <row r="14" spans="1:11" x14ac:dyDescent="0.25">
      <c r="A14" s="117" t="s">
        <v>795</v>
      </c>
      <c r="B14" s="75" t="s">
        <v>790</v>
      </c>
      <c r="C14" s="8">
        <v>2013</v>
      </c>
      <c r="D14" s="8">
        <v>30</v>
      </c>
      <c r="E14" s="7" t="s">
        <v>213</v>
      </c>
      <c r="F14" s="7" t="s">
        <v>213</v>
      </c>
      <c r="G14" s="7" t="s">
        <v>213</v>
      </c>
      <c r="H14" s="8">
        <v>1</v>
      </c>
      <c r="I14" s="8">
        <v>31</v>
      </c>
      <c r="J14" s="8">
        <v>31</v>
      </c>
      <c r="K14" s="12" t="s">
        <v>213</v>
      </c>
    </row>
    <row r="15" spans="1:11" x14ac:dyDescent="0.25">
      <c r="A15" s="118"/>
      <c r="B15" s="76" t="s">
        <v>789</v>
      </c>
      <c r="C15" s="28"/>
      <c r="D15" s="24">
        <v>703692</v>
      </c>
      <c r="E15" s="50" t="s">
        <v>213</v>
      </c>
      <c r="F15" s="50" t="s">
        <v>213</v>
      </c>
      <c r="G15" s="50" t="s">
        <v>213</v>
      </c>
      <c r="H15" s="24">
        <v>38879</v>
      </c>
      <c r="I15" s="24">
        <v>742572</v>
      </c>
      <c r="J15" s="24">
        <v>742572</v>
      </c>
      <c r="K15" s="12" t="s">
        <v>213</v>
      </c>
    </row>
    <row r="16" spans="1:11" x14ac:dyDescent="0.25">
      <c r="A16" s="118"/>
      <c r="B16" s="76" t="s">
        <v>790</v>
      </c>
      <c r="C16" s="28">
        <v>2012</v>
      </c>
      <c r="D16" s="28">
        <v>29</v>
      </c>
      <c r="E16" s="50" t="s">
        <v>213</v>
      </c>
      <c r="F16" s="50" t="s">
        <v>213</v>
      </c>
      <c r="G16" s="50" t="s">
        <v>213</v>
      </c>
      <c r="H16" s="28">
        <v>1</v>
      </c>
      <c r="I16" s="28">
        <v>30</v>
      </c>
      <c r="J16" s="28">
        <v>30</v>
      </c>
      <c r="K16" s="12" t="s">
        <v>213</v>
      </c>
    </row>
    <row r="17" spans="1:11" ht="15.75" thickBot="1" x14ac:dyDescent="0.3">
      <c r="A17" s="119"/>
      <c r="B17" s="35" t="s">
        <v>789</v>
      </c>
      <c r="C17" s="31"/>
      <c r="D17" s="40">
        <v>792855</v>
      </c>
      <c r="E17" s="6" t="s">
        <v>213</v>
      </c>
      <c r="F17" s="6" t="s">
        <v>213</v>
      </c>
      <c r="G17" s="6" t="s">
        <v>213</v>
      </c>
      <c r="H17" s="40">
        <v>38401</v>
      </c>
      <c r="I17" s="40">
        <v>831255</v>
      </c>
      <c r="J17" s="40">
        <v>831255</v>
      </c>
      <c r="K17" s="37" t="s">
        <v>213</v>
      </c>
    </row>
    <row r="18" spans="1:11" x14ac:dyDescent="0.25">
      <c r="A18" s="117" t="s">
        <v>794</v>
      </c>
      <c r="B18" s="75" t="s">
        <v>790</v>
      </c>
      <c r="C18" s="8">
        <v>2013</v>
      </c>
      <c r="D18" s="8">
        <v>1</v>
      </c>
      <c r="E18" s="8">
        <v>1</v>
      </c>
      <c r="F18" s="8">
        <v>34</v>
      </c>
      <c r="G18" s="7" t="s">
        <v>213</v>
      </c>
      <c r="H18" s="7" t="s">
        <v>213</v>
      </c>
      <c r="I18" s="8">
        <v>36</v>
      </c>
      <c r="J18" s="8">
        <v>36</v>
      </c>
      <c r="K18" s="12" t="s">
        <v>213</v>
      </c>
    </row>
    <row r="19" spans="1:11" x14ac:dyDescent="0.25">
      <c r="A19" s="118"/>
      <c r="B19" s="76" t="s">
        <v>789</v>
      </c>
      <c r="C19" s="28"/>
      <c r="D19" s="24">
        <v>17659</v>
      </c>
      <c r="E19" s="28">
        <v>199</v>
      </c>
      <c r="F19" s="24">
        <v>56711</v>
      </c>
      <c r="G19" s="50" t="s">
        <v>213</v>
      </c>
      <c r="H19" s="50" t="s">
        <v>213</v>
      </c>
      <c r="I19" s="24">
        <v>74568</v>
      </c>
      <c r="J19" s="24">
        <v>74568</v>
      </c>
      <c r="K19" s="12" t="s">
        <v>213</v>
      </c>
    </row>
    <row r="20" spans="1:11" x14ac:dyDescent="0.25">
      <c r="A20" s="118"/>
      <c r="B20" s="76" t="s">
        <v>790</v>
      </c>
      <c r="C20" s="28">
        <v>2012</v>
      </c>
      <c r="D20" s="28">
        <v>1</v>
      </c>
      <c r="E20" s="28">
        <v>1</v>
      </c>
      <c r="F20" s="28">
        <v>34</v>
      </c>
      <c r="G20" s="50" t="s">
        <v>213</v>
      </c>
      <c r="H20" s="50" t="s">
        <v>213</v>
      </c>
      <c r="I20" s="28">
        <v>36</v>
      </c>
      <c r="J20" s="28">
        <v>36</v>
      </c>
      <c r="K20" s="12" t="s">
        <v>213</v>
      </c>
    </row>
    <row r="21" spans="1:11" ht="15.75" thickBot="1" x14ac:dyDescent="0.3">
      <c r="A21" s="119"/>
      <c r="B21" s="35" t="s">
        <v>789</v>
      </c>
      <c r="C21" s="31"/>
      <c r="D21" s="40">
        <v>18237</v>
      </c>
      <c r="E21" s="31">
        <v>198</v>
      </c>
      <c r="F21" s="40">
        <v>57940</v>
      </c>
      <c r="G21" s="6" t="s">
        <v>213</v>
      </c>
      <c r="H21" s="6" t="s">
        <v>213</v>
      </c>
      <c r="I21" s="40">
        <v>76374</v>
      </c>
      <c r="J21" s="40">
        <v>76374</v>
      </c>
      <c r="K21" s="37" t="s">
        <v>213</v>
      </c>
    </row>
    <row r="22" spans="1:11" x14ac:dyDescent="0.25">
      <c r="A22" s="117" t="s">
        <v>793</v>
      </c>
      <c r="B22" s="75" t="s">
        <v>790</v>
      </c>
      <c r="C22" s="8">
        <v>2013</v>
      </c>
      <c r="D22" s="8">
        <v>25</v>
      </c>
      <c r="E22" s="8">
        <v>15</v>
      </c>
      <c r="F22" s="8">
        <v>8</v>
      </c>
      <c r="G22" s="7" t="s">
        <v>213</v>
      </c>
      <c r="H22" s="7" t="s">
        <v>213</v>
      </c>
      <c r="I22" s="8">
        <v>48</v>
      </c>
      <c r="J22" s="8">
        <v>48</v>
      </c>
      <c r="K22" s="12" t="s">
        <v>213</v>
      </c>
    </row>
    <row r="23" spans="1:11" x14ac:dyDescent="0.25">
      <c r="A23" s="118"/>
      <c r="B23" s="76" t="s">
        <v>789</v>
      </c>
      <c r="C23" s="28"/>
      <c r="D23" s="24">
        <v>20572169</v>
      </c>
      <c r="E23" s="24">
        <v>15351005</v>
      </c>
      <c r="F23" s="24">
        <v>29104</v>
      </c>
      <c r="G23" s="50" t="s">
        <v>213</v>
      </c>
      <c r="H23" s="50" t="s">
        <v>213</v>
      </c>
      <c r="I23" s="24">
        <v>35952277</v>
      </c>
      <c r="J23" s="24">
        <v>35952277</v>
      </c>
      <c r="K23" s="12" t="s">
        <v>213</v>
      </c>
    </row>
    <row r="24" spans="1:11" x14ac:dyDescent="0.25">
      <c r="A24" s="118"/>
      <c r="B24" s="76" t="s">
        <v>790</v>
      </c>
      <c r="C24" s="28">
        <v>2012</v>
      </c>
      <c r="D24" s="28">
        <v>25</v>
      </c>
      <c r="E24" s="28">
        <v>15</v>
      </c>
      <c r="F24" s="28">
        <v>8</v>
      </c>
      <c r="G24" s="50" t="s">
        <v>213</v>
      </c>
      <c r="H24" s="50" t="s">
        <v>213</v>
      </c>
      <c r="I24" s="28">
        <v>48</v>
      </c>
      <c r="J24" s="28">
        <v>48</v>
      </c>
      <c r="K24" s="12" t="s">
        <v>213</v>
      </c>
    </row>
    <row r="25" spans="1:11" ht="15.75" thickBot="1" x14ac:dyDescent="0.3">
      <c r="A25" s="119"/>
      <c r="B25" s="35" t="s">
        <v>789</v>
      </c>
      <c r="C25" s="31"/>
      <c r="D25" s="40">
        <v>20389437</v>
      </c>
      <c r="E25" s="40">
        <v>15220721</v>
      </c>
      <c r="F25" s="40">
        <v>28982</v>
      </c>
      <c r="G25" s="6" t="s">
        <v>213</v>
      </c>
      <c r="H25" s="6" t="s">
        <v>213</v>
      </c>
      <c r="I25" s="40">
        <v>35639139</v>
      </c>
      <c r="J25" s="40">
        <v>35639139</v>
      </c>
      <c r="K25" s="37" t="s">
        <v>213</v>
      </c>
    </row>
    <row r="26" spans="1:11" x14ac:dyDescent="0.25">
      <c r="A26" s="117" t="s">
        <v>792</v>
      </c>
      <c r="B26" s="75" t="s">
        <v>790</v>
      </c>
      <c r="C26" s="8">
        <v>2013</v>
      </c>
      <c r="D26" s="8">
        <v>141</v>
      </c>
      <c r="E26" s="8">
        <v>44</v>
      </c>
      <c r="F26" s="8">
        <v>15</v>
      </c>
      <c r="G26" s="8">
        <v>10</v>
      </c>
      <c r="H26" s="8">
        <v>5</v>
      </c>
      <c r="I26" s="8">
        <v>215</v>
      </c>
      <c r="J26" s="8">
        <v>209</v>
      </c>
      <c r="K26" s="29">
        <v>6</v>
      </c>
    </row>
    <row r="27" spans="1:11" x14ac:dyDescent="0.25">
      <c r="A27" s="118"/>
      <c r="B27" s="76" t="s">
        <v>789</v>
      </c>
      <c r="C27" s="28"/>
      <c r="D27" s="24">
        <v>55613709</v>
      </c>
      <c r="E27" s="24">
        <v>7194453</v>
      </c>
      <c r="F27" s="24">
        <v>24153</v>
      </c>
      <c r="G27" s="24">
        <v>1963399</v>
      </c>
      <c r="H27" s="24">
        <v>4502338</v>
      </c>
      <c r="I27" s="24">
        <v>69298052</v>
      </c>
      <c r="J27" s="24">
        <v>68649740</v>
      </c>
      <c r="K27" s="11">
        <v>648311</v>
      </c>
    </row>
    <row r="28" spans="1:11" x14ac:dyDescent="0.25">
      <c r="A28" s="118"/>
      <c r="B28" s="76" t="s">
        <v>790</v>
      </c>
      <c r="C28" s="28">
        <v>2012</v>
      </c>
      <c r="D28" s="28">
        <v>142</v>
      </c>
      <c r="E28" s="28">
        <v>44</v>
      </c>
      <c r="F28" s="28">
        <v>15</v>
      </c>
      <c r="G28" s="28">
        <v>10</v>
      </c>
      <c r="H28" s="28">
        <v>5</v>
      </c>
      <c r="I28" s="28">
        <v>216</v>
      </c>
      <c r="J28" s="28">
        <v>210</v>
      </c>
      <c r="K28" s="29">
        <v>6</v>
      </c>
    </row>
    <row r="29" spans="1:11" ht="15.75" thickBot="1" x14ac:dyDescent="0.3">
      <c r="A29" s="119"/>
      <c r="B29" s="35" t="s">
        <v>789</v>
      </c>
      <c r="C29" s="31"/>
      <c r="D29" s="40">
        <v>53613929</v>
      </c>
      <c r="E29" s="40">
        <v>7212191</v>
      </c>
      <c r="F29" s="40">
        <v>23239</v>
      </c>
      <c r="G29" s="40">
        <v>1884499</v>
      </c>
      <c r="H29" s="40">
        <v>4183454</v>
      </c>
      <c r="I29" s="40">
        <v>66917311</v>
      </c>
      <c r="J29" s="40">
        <v>66298547</v>
      </c>
      <c r="K29" s="32">
        <v>618764</v>
      </c>
    </row>
    <row r="30" spans="1:11" x14ac:dyDescent="0.25">
      <c r="A30" s="117" t="s">
        <v>947</v>
      </c>
      <c r="B30" s="75" t="s">
        <v>790</v>
      </c>
      <c r="C30" s="8">
        <v>2013</v>
      </c>
      <c r="D30" s="8">
        <v>23</v>
      </c>
      <c r="E30" s="8">
        <v>1</v>
      </c>
      <c r="F30" s="41" t="s">
        <v>213</v>
      </c>
      <c r="G30" s="8">
        <v>2</v>
      </c>
      <c r="H30" s="8">
        <v>3</v>
      </c>
      <c r="I30" s="8">
        <v>29</v>
      </c>
      <c r="J30" s="8">
        <v>29</v>
      </c>
      <c r="K30" s="12" t="s">
        <v>213</v>
      </c>
    </row>
    <row r="31" spans="1:11" x14ac:dyDescent="0.25">
      <c r="A31" s="118"/>
      <c r="B31" s="76" t="s">
        <v>789</v>
      </c>
      <c r="C31" s="28"/>
      <c r="D31" s="24">
        <v>36608858</v>
      </c>
      <c r="E31" s="24">
        <v>26624</v>
      </c>
      <c r="F31" s="49" t="s">
        <v>213</v>
      </c>
      <c r="G31" s="24">
        <v>392521</v>
      </c>
      <c r="H31" s="24">
        <v>14073585</v>
      </c>
      <c r="I31" s="24">
        <v>51101588</v>
      </c>
      <c r="J31" s="24">
        <v>51101588</v>
      </c>
      <c r="K31" s="12" t="s">
        <v>213</v>
      </c>
    </row>
    <row r="32" spans="1:11" x14ac:dyDescent="0.25">
      <c r="A32" s="118"/>
      <c r="B32" s="76" t="s">
        <v>790</v>
      </c>
      <c r="C32" s="28">
        <v>2012</v>
      </c>
      <c r="D32" s="28">
        <v>25</v>
      </c>
      <c r="E32" s="28">
        <v>1</v>
      </c>
      <c r="F32" s="49" t="s">
        <v>213</v>
      </c>
      <c r="G32" s="28">
        <v>2</v>
      </c>
      <c r="H32" s="28">
        <v>3</v>
      </c>
      <c r="I32" s="28">
        <v>31</v>
      </c>
      <c r="J32" s="28">
        <v>31</v>
      </c>
      <c r="K32" s="12" t="s">
        <v>213</v>
      </c>
    </row>
    <row r="33" spans="1:11" ht="15.75" thickBot="1" x14ac:dyDescent="0.3">
      <c r="A33" s="119"/>
      <c r="B33" s="35" t="s">
        <v>789</v>
      </c>
      <c r="C33" s="31"/>
      <c r="D33" s="40">
        <v>33343268</v>
      </c>
      <c r="E33" s="40">
        <v>26776</v>
      </c>
      <c r="F33" s="37" t="s">
        <v>213</v>
      </c>
      <c r="G33" s="40">
        <v>375213</v>
      </c>
      <c r="H33" s="40">
        <v>12792530</v>
      </c>
      <c r="I33" s="40">
        <v>46537786</v>
      </c>
      <c r="J33" s="40">
        <v>46537786</v>
      </c>
      <c r="K33" s="37" t="s">
        <v>213</v>
      </c>
    </row>
    <row r="34" spans="1:11" x14ac:dyDescent="0.25">
      <c r="A34" s="120" t="s">
        <v>791</v>
      </c>
      <c r="B34" s="3" t="s">
        <v>790</v>
      </c>
      <c r="C34" s="36">
        <v>2013</v>
      </c>
      <c r="D34" s="36">
        <v>314</v>
      </c>
      <c r="E34" s="36">
        <v>84</v>
      </c>
      <c r="F34" s="36">
        <v>173</v>
      </c>
      <c r="G34" s="36">
        <v>17</v>
      </c>
      <c r="H34" s="36">
        <v>12</v>
      </c>
      <c r="I34" s="36">
        <v>600</v>
      </c>
      <c r="J34" s="36">
        <v>590</v>
      </c>
      <c r="K34" s="36">
        <v>9</v>
      </c>
    </row>
    <row r="35" spans="1:11" ht="18.75" customHeight="1" x14ac:dyDescent="0.25">
      <c r="A35" s="121"/>
      <c r="B35" s="3" t="s">
        <v>789</v>
      </c>
      <c r="C35" s="36"/>
      <c r="D35" s="71">
        <v>189533671</v>
      </c>
      <c r="E35" s="71">
        <v>35222743</v>
      </c>
      <c r="F35" s="71">
        <v>2413541</v>
      </c>
      <c r="G35" s="71">
        <v>3667920</v>
      </c>
      <c r="H35" s="71">
        <v>19994190</v>
      </c>
      <c r="I35" s="71">
        <v>250832066</v>
      </c>
      <c r="J35" s="71">
        <v>249781270</v>
      </c>
      <c r="K35" s="36">
        <v>9</v>
      </c>
    </row>
    <row r="36" spans="1:11" x14ac:dyDescent="0.25">
      <c r="A36" s="121"/>
      <c r="B36" s="3" t="s">
        <v>790</v>
      </c>
      <c r="C36" s="36">
        <v>2012</v>
      </c>
      <c r="D36" s="36">
        <v>318</v>
      </c>
      <c r="E36" s="36">
        <v>84</v>
      </c>
      <c r="F36" s="36">
        <v>174</v>
      </c>
      <c r="G36" s="36">
        <v>17</v>
      </c>
      <c r="H36" s="36">
        <v>12</v>
      </c>
      <c r="I36" s="36">
        <v>605</v>
      </c>
      <c r="J36" s="36">
        <v>595</v>
      </c>
      <c r="K36" s="36">
        <v>9</v>
      </c>
    </row>
    <row r="37" spans="1:11" ht="18" customHeight="1" thickBot="1" x14ac:dyDescent="0.3">
      <c r="A37" s="74"/>
      <c r="B37" s="3" t="s">
        <v>789</v>
      </c>
      <c r="C37" s="36"/>
      <c r="D37" s="71">
        <v>181246185</v>
      </c>
      <c r="E37" s="71">
        <v>34466037</v>
      </c>
      <c r="F37" s="71">
        <v>2321238</v>
      </c>
      <c r="G37" s="71">
        <v>3544819</v>
      </c>
      <c r="H37" s="71">
        <v>18413464</v>
      </c>
      <c r="I37" s="71">
        <v>239991742</v>
      </c>
      <c r="J37" s="71">
        <v>238971319</v>
      </c>
      <c r="K37" s="71">
        <v>238971319</v>
      </c>
    </row>
    <row r="38" spans="1:11" s="22" customFormat="1" ht="15.75" x14ac:dyDescent="0.25">
      <c r="A38" s="99" t="s">
        <v>944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</row>
  </sheetData>
  <mergeCells count="19">
    <mergeCell ref="A1:K1"/>
    <mergeCell ref="B2:H2"/>
    <mergeCell ref="I2:J2"/>
    <mergeCell ref="A26:A29"/>
    <mergeCell ref="A30:A33"/>
    <mergeCell ref="A38:K38"/>
    <mergeCell ref="K3:K4"/>
    <mergeCell ref="A6:A9"/>
    <mergeCell ref="A10:A13"/>
    <mergeCell ref="A14:A17"/>
    <mergeCell ref="A18:A21"/>
    <mergeCell ref="A22:A25"/>
    <mergeCell ref="A34:A36"/>
    <mergeCell ref="A3:B4"/>
    <mergeCell ref="C3:C4"/>
    <mergeCell ref="D3:D4"/>
    <mergeCell ref="E3:E4"/>
    <mergeCell ref="I3:I4"/>
    <mergeCell ref="J3:J4"/>
  </mergeCells>
  <pageMargins left="0.78740157480314965" right="0.78740157480314965" top="0.98425196850393704" bottom="0.98425196850393704" header="0.51181102362204722" footer="0.51181102362204722"/>
  <pageSetup paperSize="9" scale="5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workbookViewId="0">
      <selection activeCell="B27" sqref="B27"/>
    </sheetView>
  </sheetViews>
  <sheetFormatPr baseColWidth="10" defaultRowHeight="15" x14ac:dyDescent="0.25"/>
  <cols>
    <col min="1" max="1" width="30.7109375" bestFit="1" customWidth="1"/>
    <col min="2" max="11" width="11.42578125" customWidth="1"/>
  </cols>
  <sheetData>
    <row r="1" spans="1:12" x14ac:dyDescent="0.25">
      <c r="A1" s="94" t="s">
        <v>852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ht="15" customHeight="1" x14ac:dyDescent="0.25">
      <c r="A2" s="94" t="s">
        <v>948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2" ht="15.75" thickBot="1" x14ac:dyDescent="0.3">
      <c r="A3" s="5"/>
      <c r="B3" s="111" t="s">
        <v>1062</v>
      </c>
      <c r="C3" s="111"/>
      <c r="D3" s="111"/>
      <c r="E3" s="111"/>
      <c r="F3" s="111"/>
      <c r="G3" s="111"/>
      <c r="H3" s="111"/>
      <c r="I3" s="111"/>
      <c r="J3" s="111"/>
      <c r="K3" s="43" t="s">
        <v>851</v>
      </c>
    </row>
    <row r="4" spans="1:12" ht="15.75" thickTop="1" x14ac:dyDescent="0.25">
      <c r="A4" s="96" t="s">
        <v>850</v>
      </c>
      <c r="B4" s="102" t="s">
        <v>849</v>
      </c>
      <c r="C4" s="104"/>
      <c r="D4" s="102" t="s">
        <v>848</v>
      </c>
      <c r="E4" s="104"/>
      <c r="F4" s="102" t="s">
        <v>775</v>
      </c>
      <c r="G4" s="104"/>
      <c r="H4" s="102" t="s">
        <v>754</v>
      </c>
      <c r="I4" s="104"/>
      <c r="J4" s="102" t="s">
        <v>1083</v>
      </c>
      <c r="K4" s="108"/>
    </row>
    <row r="5" spans="1:12" ht="15.75" thickBot="1" x14ac:dyDescent="0.3">
      <c r="A5" s="98"/>
      <c r="B5" s="64" t="s">
        <v>790</v>
      </c>
      <c r="C5" s="64" t="s">
        <v>949</v>
      </c>
      <c r="D5" s="64" t="s">
        <v>790</v>
      </c>
      <c r="E5" s="64" t="s">
        <v>949</v>
      </c>
      <c r="F5" s="64" t="s">
        <v>790</v>
      </c>
      <c r="G5" s="64" t="s">
        <v>949</v>
      </c>
      <c r="H5" s="64" t="s">
        <v>790</v>
      </c>
      <c r="I5" s="64" t="s">
        <v>949</v>
      </c>
      <c r="J5" s="64" t="s">
        <v>790</v>
      </c>
      <c r="K5" s="65" t="s">
        <v>949</v>
      </c>
    </row>
    <row r="6" spans="1:12" ht="15.75" thickBot="1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38">
        <v>11</v>
      </c>
    </row>
    <row r="7" spans="1:12" x14ac:dyDescent="0.25">
      <c r="A7" s="36" t="s">
        <v>847</v>
      </c>
      <c r="B7" s="9"/>
      <c r="C7" s="9"/>
      <c r="D7" s="9"/>
      <c r="E7" s="9"/>
      <c r="F7" s="9"/>
      <c r="G7" s="9"/>
      <c r="H7" s="9"/>
      <c r="I7" s="9"/>
      <c r="J7" s="9"/>
      <c r="K7" s="9"/>
      <c r="L7" s="30"/>
    </row>
    <row r="8" spans="1:12" x14ac:dyDescent="0.25">
      <c r="A8" s="30" t="s">
        <v>846</v>
      </c>
      <c r="B8" s="29" t="s">
        <v>213</v>
      </c>
      <c r="C8" s="29" t="s">
        <v>213</v>
      </c>
      <c r="D8" s="29" t="s">
        <v>213</v>
      </c>
      <c r="E8" s="29" t="s">
        <v>213</v>
      </c>
      <c r="F8" s="29" t="s">
        <v>213</v>
      </c>
      <c r="G8" s="29" t="s">
        <v>213</v>
      </c>
      <c r="H8" s="29" t="s">
        <v>213</v>
      </c>
      <c r="I8" s="29" t="s">
        <v>213</v>
      </c>
      <c r="J8" s="29" t="s">
        <v>213</v>
      </c>
      <c r="K8" s="29" t="s">
        <v>213</v>
      </c>
      <c r="L8" s="30"/>
    </row>
    <row r="9" spans="1:12" x14ac:dyDescent="0.25">
      <c r="A9" s="30" t="s">
        <v>845</v>
      </c>
      <c r="B9" s="29" t="s">
        <v>213</v>
      </c>
      <c r="C9" s="29" t="s">
        <v>213</v>
      </c>
      <c r="D9" s="29" t="s">
        <v>213</v>
      </c>
      <c r="E9" s="29" t="s">
        <v>213</v>
      </c>
      <c r="F9" s="29" t="s">
        <v>213</v>
      </c>
      <c r="G9" s="29" t="s">
        <v>213</v>
      </c>
      <c r="H9" s="29" t="s">
        <v>213</v>
      </c>
      <c r="I9" s="29" t="s">
        <v>213</v>
      </c>
      <c r="J9" s="29" t="s">
        <v>213</v>
      </c>
      <c r="K9" s="29" t="s">
        <v>213</v>
      </c>
      <c r="L9" s="30"/>
    </row>
    <row r="10" spans="1:12" x14ac:dyDescent="0.25">
      <c r="A10" s="30" t="s">
        <v>844</v>
      </c>
      <c r="B10" s="29" t="s">
        <v>213</v>
      </c>
      <c r="C10" s="29" t="s">
        <v>213</v>
      </c>
      <c r="D10" s="29" t="s">
        <v>213</v>
      </c>
      <c r="E10" s="29" t="s">
        <v>213</v>
      </c>
      <c r="F10" s="29" t="s">
        <v>213</v>
      </c>
      <c r="G10" s="29" t="s">
        <v>213</v>
      </c>
      <c r="H10" s="29" t="s">
        <v>213</v>
      </c>
      <c r="I10" s="29" t="s">
        <v>213</v>
      </c>
      <c r="J10" s="29" t="s">
        <v>213</v>
      </c>
      <c r="K10" s="29" t="s">
        <v>213</v>
      </c>
      <c r="L10" s="30"/>
    </row>
    <row r="11" spans="1:12" x14ac:dyDescent="0.25">
      <c r="A11" s="30" t="s">
        <v>843</v>
      </c>
      <c r="B11" s="29" t="s">
        <v>213</v>
      </c>
      <c r="C11" s="29" t="s">
        <v>213</v>
      </c>
      <c r="D11" s="29" t="s">
        <v>213</v>
      </c>
      <c r="E11" s="29" t="s">
        <v>213</v>
      </c>
      <c r="F11" s="29" t="s">
        <v>213</v>
      </c>
      <c r="G11" s="29" t="s">
        <v>213</v>
      </c>
      <c r="H11" s="29" t="s">
        <v>213</v>
      </c>
      <c r="I11" s="29" t="s">
        <v>213</v>
      </c>
      <c r="J11" s="29" t="s">
        <v>213</v>
      </c>
      <c r="K11" s="29" t="s">
        <v>213</v>
      </c>
      <c r="L11" s="30"/>
    </row>
    <row r="12" spans="1:12" x14ac:dyDescent="0.25">
      <c r="A12" s="30" t="s">
        <v>842</v>
      </c>
      <c r="B12" s="29" t="s">
        <v>213</v>
      </c>
      <c r="C12" s="29" t="s">
        <v>213</v>
      </c>
      <c r="D12" s="29" t="s">
        <v>213</v>
      </c>
      <c r="E12" s="29" t="s">
        <v>213</v>
      </c>
      <c r="F12" s="29" t="s">
        <v>213</v>
      </c>
      <c r="G12" s="29" t="s">
        <v>213</v>
      </c>
      <c r="H12" s="29" t="s">
        <v>213</v>
      </c>
      <c r="I12" s="29" t="s">
        <v>213</v>
      </c>
      <c r="J12" s="29" t="s">
        <v>213</v>
      </c>
      <c r="K12" s="29" t="s">
        <v>213</v>
      </c>
      <c r="L12" s="30"/>
    </row>
    <row r="13" spans="1:12" x14ac:dyDescent="0.25">
      <c r="A13" s="30" t="s">
        <v>841</v>
      </c>
      <c r="B13" s="29" t="s">
        <v>1009</v>
      </c>
      <c r="C13" s="11" t="s">
        <v>1010</v>
      </c>
      <c r="D13" s="29" t="s">
        <v>1011</v>
      </c>
      <c r="E13" s="11" t="s">
        <v>1012</v>
      </c>
      <c r="F13" s="29" t="s">
        <v>1013</v>
      </c>
      <c r="G13" s="11" t="s">
        <v>1014</v>
      </c>
      <c r="H13" s="29" t="s">
        <v>1015</v>
      </c>
      <c r="I13" s="11" t="s">
        <v>1016</v>
      </c>
      <c r="J13" s="29" t="s">
        <v>213</v>
      </c>
      <c r="K13" s="29" t="s">
        <v>213</v>
      </c>
      <c r="L13" s="30"/>
    </row>
    <row r="14" spans="1:12" x14ac:dyDescent="0.25">
      <c r="A14" s="30" t="s">
        <v>840</v>
      </c>
      <c r="B14" s="29" t="s">
        <v>213</v>
      </c>
      <c r="C14" s="29" t="s">
        <v>213</v>
      </c>
      <c r="D14" s="29" t="s">
        <v>213</v>
      </c>
      <c r="E14" s="29" t="s">
        <v>213</v>
      </c>
      <c r="F14" s="29" t="s">
        <v>213</v>
      </c>
      <c r="G14" s="29" t="s">
        <v>213</v>
      </c>
      <c r="H14" s="29" t="s">
        <v>213</v>
      </c>
      <c r="I14" s="29" t="s">
        <v>213</v>
      </c>
      <c r="J14" s="29" t="s">
        <v>213</v>
      </c>
      <c r="K14" s="29" t="s">
        <v>213</v>
      </c>
      <c r="L14" s="30"/>
    </row>
    <row r="15" spans="1:12" x14ac:dyDescent="0.25">
      <c r="A15" s="30" t="s">
        <v>839</v>
      </c>
      <c r="B15" s="29">
        <v>1</v>
      </c>
      <c r="C15" s="11" t="s">
        <v>1017</v>
      </c>
      <c r="D15" s="29" t="s">
        <v>213</v>
      </c>
      <c r="E15" s="29" t="s">
        <v>213</v>
      </c>
      <c r="F15" s="29" t="s">
        <v>1018</v>
      </c>
      <c r="G15" s="11" t="s">
        <v>1019</v>
      </c>
      <c r="H15" s="29" t="s">
        <v>1020</v>
      </c>
      <c r="I15" s="11" t="s">
        <v>1021</v>
      </c>
      <c r="J15" s="29" t="s">
        <v>213</v>
      </c>
      <c r="K15" s="29" t="s">
        <v>213</v>
      </c>
      <c r="L15" s="30"/>
    </row>
    <row r="16" spans="1:12" x14ac:dyDescent="0.25">
      <c r="A16" s="30" t="s">
        <v>838</v>
      </c>
      <c r="B16" s="29" t="s">
        <v>213</v>
      </c>
      <c r="C16" s="29" t="s">
        <v>213</v>
      </c>
      <c r="D16" s="29" t="s">
        <v>213</v>
      </c>
      <c r="E16" s="29" t="s">
        <v>213</v>
      </c>
      <c r="F16" s="29" t="s">
        <v>213</v>
      </c>
      <c r="G16" s="29" t="s">
        <v>213</v>
      </c>
      <c r="H16" s="29" t="s">
        <v>213</v>
      </c>
      <c r="I16" s="29" t="s">
        <v>213</v>
      </c>
      <c r="J16" s="29" t="s">
        <v>213</v>
      </c>
      <c r="K16" s="29" t="s">
        <v>213</v>
      </c>
      <c r="L16" s="30"/>
    </row>
    <row r="17" spans="1:12" x14ac:dyDescent="0.25">
      <c r="A17" s="30" t="s">
        <v>837</v>
      </c>
      <c r="B17" s="29" t="s">
        <v>1018</v>
      </c>
      <c r="C17" s="11" t="s">
        <v>1022</v>
      </c>
      <c r="D17" s="29" t="s">
        <v>1009</v>
      </c>
      <c r="E17" s="11" t="s">
        <v>1023</v>
      </c>
      <c r="F17" s="29" t="s">
        <v>1020</v>
      </c>
      <c r="G17" s="11" t="s">
        <v>1024</v>
      </c>
      <c r="H17" s="29" t="s">
        <v>1025</v>
      </c>
      <c r="I17" s="11" t="s">
        <v>1026</v>
      </c>
      <c r="J17" s="29" t="s">
        <v>1011</v>
      </c>
      <c r="K17" s="11" t="s">
        <v>1027</v>
      </c>
      <c r="L17" s="30"/>
    </row>
    <row r="18" spans="1:12" x14ac:dyDescent="0.25">
      <c r="A18" s="48" t="s">
        <v>1042</v>
      </c>
      <c r="B18" s="29" t="s">
        <v>213</v>
      </c>
      <c r="C18" s="29" t="s">
        <v>213</v>
      </c>
      <c r="D18" s="29" t="s">
        <v>213</v>
      </c>
      <c r="E18" s="29" t="s">
        <v>213</v>
      </c>
      <c r="F18" s="29" t="s">
        <v>213</v>
      </c>
      <c r="G18" s="29" t="s">
        <v>213</v>
      </c>
      <c r="H18" s="29" t="s">
        <v>213</v>
      </c>
      <c r="I18" s="29" t="s">
        <v>213</v>
      </c>
      <c r="J18" s="29" t="s">
        <v>213</v>
      </c>
      <c r="K18" s="29" t="s">
        <v>213</v>
      </c>
      <c r="L18" s="48"/>
    </row>
    <row r="19" spans="1:12" x14ac:dyDescent="0.25">
      <c r="A19" s="30" t="s">
        <v>836</v>
      </c>
      <c r="B19" s="29" t="s">
        <v>213</v>
      </c>
      <c r="C19" s="29" t="s">
        <v>213</v>
      </c>
      <c r="D19" s="29" t="s">
        <v>213</v>
      </c>
      <c r="E19" s="29" t="s">
        <v>213</v>
      </c>
      <c r="F19" s="29" t="s">
        <v>213</v>
      </c>
      <c r="G19" s="29" t="s">
        <v>213</v>
      </c>
      <c r="H19" s="29" t="s">
        <v>213</v>
      </c>
      <c r="I19" s="29" t="s">
        <v>213</v>
      </c>
      <c r="J19" s="29" t="s">
        <v>213</v>
      </c>
      <c r="K19" s="29" t="s">
        <v>213</v>
      </c>
      <c r="L19" s="30"/>
    </row>
    <row r="20" spans="1:12" x14ac:dyDescent="0.25">
      <c r="A20" s="30" t="s">
        <v>835</v>
      </c>
      <c r="B20" s="29" t="s">
        <v>213</v>
      </c>
      <c r="C20" s="29" t="s">
        <v>213</v>
      </c>
      <c r="D20" s="29" t="s">
        <v>213</v>
      </c>
      <c r="E20" s="29" t="s">
        <v>213</v>
      </c>
      <c r="F20" s="29" t="s">
        <v>213</v>
      </c>
      <c r="G20" s="29" t="s">
        <v>213</v>
      </c>
      <c r="H20" s="29" t="s">
        <v>213</v>
      </c>
      <c r="I20" s="29" t="s">
        <v>213</v>
      </c>
      <c r="J20" s="29" t="s">
        <v>213</v>
      </c>
      <c r="K20" s="29" t="s">
        <v>213</v>
      </c>
      <c r="L20" s="30"/>
    </row>
    <row r="21" spans="1:12" x14ac:dyDescent="0.25">
      <c r="A21" s="30" t="s">
        <v>834</v>
      </c>
      <c r="B21" s="29" t="s">
        <v>213</v>
      </c>
      <c r="C21" s="29" t="s">
        <v>213</v>
      </c>
      <c r="D21" s="29" t="s">
        <v>213</v>
      </c>
      <c r="E21" s="29" t="s">
        <v>213</v>
      </c>
      <c r="F21" s="29" t="s">
        <v>213</v>
      </c>
      <c r="G21" s="29" t="s">
        <v>213</v>
      </c>
      <c r="H21" s="29" t="s">
        <v>213</v>
      </c>
      <c r="I21" s="29" t="s">
        <v>213</v>
      </c>
      <c r="J21" s="29" t="s">
        <v>213</v>
      </c>
      <c r="K21" s="29" t="s">
        <v>213</v>
      </c>
      <c r="L21" s="30"/>
    </row>
    <row r="22" spans="1:12" x14ac:dyDescent="0.25">
      <c r="A22" s="30" t="s">
        <v>833</v>
      </c>
      <c r="B22" s="29" t="s">
        <v>213</v>
      </c>
      <c r="C22" s="29" t="s">
        <v>213</v>
      </c>
      <c r="D22" s="29" t="s">
        <v>213</v>
      </c>
      <c r="E22" s="29" t="s">
        <v>213</v>
      </c>
      <c r="F22" s="29" t="s">
        <v>213</v>
      </c>
      <c r="G22" s="29" t="s">
        <v>213</v>
      </c>
      <c r="H22" s="29" t="s">
        <v>213</v>
      </c>
      <c r="I22" s="29" t="s">
        <v>213</v>
      </c>
      <c r="J22" s="29" t="s">
        <v>213</v>
      </c>
      <c r="K22" s="29" t="s">
        <v>213</v>
      </c>
      <c r="L22" s="30"/>
    </row>
    <row r="23" spans="1:12" x14ac:dyDescent="0.25">
      <c r="A23" s="30" t="s">
        <v>832</v>
      </c>
      <c r="B23" s="29" t="s">
        <v>1018</v>
      </c>
      <c r="C23" s="11" t="s">
        <v>1028</v>
      </c>
      <c r="D23" s="29" t="s">
        <v>213</v>
      </c>
      <c r="E23" s="29" t="s">
        <v>213</v>
      </c>
      <c r="F23" s="29" t="s">
        <v>213</v>
      </c>
      <c r="G23" s="29" t="s">
        <v>213</v>
      </c>
      <c r="H23" s="29" t="s">
        <v>1018</v>
      </c>
      <c r="I23" s="11" t="s">
        <v>1028</v>
      </c>
      <c r="J23" s="29" t="s">
        <v>213</v>
      </c>
      <c r="K23" s="29" t="s">
        <v>213</v>
      </c>
      <c r="L23" s="30"/>
    </row>
    <row r="24" spans="1:12" x14ac:dyDescent="0.25">
      <c r="A24" s="30" t="s">
        <v>831</v>
      </c>
      <c r="B24" s="29" t="s">
        <v>1011</v>
      </c>
      <c r="C24" s="11" t="s">
        <v>1029</v>
      </c>
      <c r="D24" s="29" t="s">
        <v>1011</v>
      </c>
      <c r="E24" s="11" t="s">
        <v>1030</v>
      </c>
      <c r="F24" s="29" t="s">
        <v>1009</v>
      </c>
      <c r="G24" s="11" t="s">
        <v>1031</v>
      </c>
      <c r="H24" s="29" t="s">
        <v>1020</v>
      </c>
      <c r="I24" s="11" t="s">
        <v>1032</v>
      </c>
      <c r="J24" s="29" t="s">
        <v>213</v>
      </c>
      <c r="K24" s="29" t="s">
        <v>213</v>
      </c>
      <c r="L24" s="30"/>
    </row>
    <row r="25" spans="1:12" x14ac:dyDescent="0.25">
      <c r="A25" s="30" t="s">
        <v>830</v>
      </c>
      <c r="B25" s="29" t="s">
        <v>213</v>
      </c>
      <c r="C25" s="29" t="s">
        <v>213</v>
      </c>
      <c r="D25" s="29" t="s">
        <v>213</v>
      </c>
      <c r="E25" s="29" t="s">
        <v>213</v>
      </c>
      <c r="F25" s="29" t="s">
        <v>213</v>
      </c>
      <c r="G25" s="29" t="s">
        <v>213</v>
      </c>
      <c r="H25" s="29" t="s">
        <v>213</v>
      </c>
      <c r="I25" s="29" t="s">
        <v>213</v>
      </c>
      <c r="J25" s="29" t="s">
        <v>213</v>
      </c>
      <c r="K25" s="29" t="s">
        <v>213</v>
      </c>
      <c r="L25" s="30"/>
    </row>
    <row r="26" spans="1:12" x14ac:dyDescent="0.25">
      <c r="A26" s="30" t="s">
        <v>829</v>
      </c>
      <c r="B26" s="29" t="s">
        <v>213</v>
      </c>
      <c r="C26" s="29" t="s">
        <v>213</v>
      </c>
      <c r="D26" s="29" t="s">
        <v>213</v>
      </c>
      <c r="E26" s="29" t="s">
        <v>213</v>
      </c>
      <c r="F26" s="29" t="s">
        <v>213</v>
      </c>
      <c r="G26" s="29" t="s">
        <v>213</v>
      </c>
      <c r="H26" s="29" t="s">
        <v>213</v>
      </c>
      <c r="I26" s="29" t="s">
        <v>213</v>
      </c>
      <c r="J26" s="29" t="s">
        <v>1011</v>
      </c>
      <c r="K26" s="29" t="s">
        <v>1013</v>
      </c>
      <c r="L26" s="30"/>
    </row>
    <row r="27" spans="1:12" x14ac:dyDescent="0.25">
      <c r="A27" s="30" t="s">
        <v>828</v>
      </c>
      <c r="B27" s="29" t="s">
        <v>213</v>
      </c>
      <c r="C27" s="29" t="s">
        <v>213</v>
      </c>
      <c r="D27" s="29" t="s">
        <v>213</v>
      </c>
      <c r="E27" s="29" t="s">
        <v>213</v>
      </c>
      <c r="F27" s="29" t="s">
        <v>213</v>
      </c>
      <c r="G27" s="29" t="s">
        <v>213</v>
      </c>
      <c r="H27" s="29" t="s">
        <v>213</v>
      </c>
      <c r="I27" s="29" t="s">
        <v>213</v>
      </c>
      <c r="J27" s="29" t="s">
        <v>213</v>
      </c>
      <c r="K27" s="29" t="s">
        <v>213</v>
      </c>
      <c r="L27" s="30"/>
    </row>
    <row r="28" spans="1:12" x14ac:dyDescent="0.25">
      <c r="A28" s="30" t="s">
        <v>827</v>
      </c>
      <c r="B28" s="29" t="s">
        <v>1011</v>
      </c>
      <c r="C28" s="11" t="s">
        <v>1033</v>
      </c>
      <c r="D28" s="29" t="s">
        <v>213</v>
      </c>
      <c r="E28" s="29" t="s">
        <v>213</v>
      </c>
      <c r="F28" s="29" t="s">
        <v>213</v>
      </c>
      <c r="G28" s="29" t="s">
        <v>213</v>
      </c>
      <c r="H28" s="29" t="s">
        <v>1011</v>
      </c>
      <c r="I28" s="11" t="s">
        <v>1033</v>
      </c>
      <c r="J28" s="29" t="s">
        <v>213</v>
      </c>
      <c r="K28" s="29" t="s">
        <v>213</v>
      </c>
      <c r="L28" s="30"/>
    </row>
    <row r="29" spans="1:12" x14ac:dyDescent="0.25">
      <c r="A29" s="30" t="s">
        <v>826</v>
      </c>
      <c r="B29" s="29" t="s">
        <v>213</v>
      </c>
      <c r="C29" s="29" t="s">
        <v>213</v>
      </c>
      <c r="D29" s="29" t="s">
        <v>213</v>
      </c>
      <c r="E29" s="29" t="s">
        <v>213</v>
      </c>
      <c r="F29" s="29" t="s">
        <v>213</v>
      </c>
      <c r="G29" s="29" t="s">
        <v>213</v>
      </c>
      <c r="H29" s="29" t="s">
        <v>213</v>
      </c>
      <c r="I29" s="29" t="s">
        <v>213</v>
      </c>
      <c r="J29" s="29" t="s">
        <v>213</v>
      </c>
      <c r="K29" s="29" t="s">
        <v>213</v>
      </c>
      <c r="L29" s="30"/>
    </row>
    <row r="30" spans="1:12" x14ac:dyDescent="0.25">
      <c r="A30" s="30" t="s">
        <v>825</v>
      </c>
      <c r="B30" s="29" t="s">
        <v>213</v>
      </c>
      <c r="C30" s="29" t="s">
        <v>213</v>
      </c>
      <c r="D30" s="29" t="s">
        <v>213</v>
      </c>
      <c r="E30" s="29" t="s">
        <v>213</v>
      </c>
      <c r="F30" s="29" t="s">
        <v>213</v>
      </c>
      <c r="G30" s="29" t="s">
        <v>213</v>
      </c>
      <c r="H30" s="29" t="s">
        <v>213</v>
      </c>
      <c r="I30" s="29" t="s">
        <v>213</v>
      </c>
      <c r="J30" s="29" t="s">
        <v>213</v>
      </c>
      <c r="K30" s="29" t="s">
        <v>213</v>
      </c>
      <c r="L30" s="30"/>
    </row>
    <row r="31" spans="1:12" x14ac:dyDescent="0.25">
      <c r="A31" s="30" t="s">
        <v>824</v>
      </c>
      <c r="B31" s="29" t="s">
        <v>213</v>
      </c>
      <c r="C31" s="29" t="s">
        <v>213</v>
      </c>
      <c r="D31" s="29" t="s">
        <v>213</v>
      </c>
      <c r="E31" s="29" t="s">
        <v>213</v>
      </c>
      <c r="F31" s="29" t="s">
        <v>213</v>
      </c>
      <c r="G31" s="29" t="s">
        <v>213</v>
      </c>
      <c r="H31" s="29" t="s">
        <v>213</v>
      </c>
      <c r="I31" s="29" t="s">
        <v>213</v>
      </c>
      <c r="J31" s="29" t="s">
        <v>213</v>
      </c>
      <c r="K31" s="29" t="s">
        <v>213</v>
      </c>
      <c r="L31" s="30"/>
    </row>
    <row r="32" spans="1:12" x14ac:dyDescent="0.25">
      <c r="A32" s="30" t="s">
        <v>823</v>
      </c>
      <c r="B32" s="29" t="s">
        <v>213</v>
      </c>
      <c r="C32" s="29" t="s">
        <v>213</v>
      </c>
      <c r="D32" s="29" t="s">
        <v>213</v>
      </c>
      <c r="E32" s="29" t="s">
        <v>213</v>
      </c>
      <c r="F32" s="29" t="s">
        <v>213</v>
      </c>
      <c r="G32" s="29" t="s">
        <v>213</v>
      </c>
      <c r="H32" s="29" t="s">
        <v>213</v>
      </c>
      <c r="I32" s="29" t="s">
        <v>213</v>
      </c>
      <c r="J32" s="29" t="s">
        <v>213</v>
      </c>
      <c r="K32" s="29" t="s">
        <v>213</v>
      </c>
      <c r="L32" s="30"/>
    </row>
    <row r="33" spans="1:12" x14ac:dyDescent="0.25">
      <c r="A33" s="30" t="s">
        <v>822</v>
      </c>
      <c r="B33" s="29" t="s">
        <v>213</v>
      </c>
      <c r="C33" s="29" t="s">
        <v>213</v>
      </c>
      <c r="D33" s="29" t="s">
        <v>213</v>
      </c>
      <c r="E33" s="29" t="s">
        <v>213</v>
      </c>
      <c r="F33" s="29" t="s">
        <v>213</v>
      </c>
      <c r="G33" s="29" t="s">
        <v>213</v>
      </c>
      <c r="H33" s="29" t="s">
        <v>213</v>
      </c>
      <c r="I33" s="29" t="s">
        <v>213</v>
      </c>
      <c r="J33" s="29" t="s">
        <v>213</v>
      </c>
      <c r="K33" s="29" t="s">
        <v>213</v>
      </c>
      <c r="L33" s="30"/>
    </row>
    <row r="34" spans="1:12" ht="15.75" thickBot="1" x14ac:dyDescent="0.3">
      <c r="A34" s="30" t="s">
        <v>821</v>
      </c>
      <c r="B34" s="29" t="s">
        <v>213</v>
      </c>
      <c r="C34" s="29" t="s">
        <v>213</v>
      </c>
      <c r="D34" s="29" t="s">
        <v>213</v>
      </c>
      <c r="E34" s="29" t="s">
        <v>213</v>
      </c>
      <c r="F34" s="29" t="s">
        <v>213</v>
      </c>
      <c r="G34" s="29" t="s">
        <v>213</v>
      </c>
      <c r="H34" s="29" t="s">
        <v>213</v>
      </c>
      <c r="I34" s="29" t="s">
        <v>213</v>
      </c>
      <c r="J34" s="29" t="s">
        <v>213</v>
      </c>
      <c r="K34" s="29" t="s">
        <v>213</v>
      </c>
      <c r="L34" s="30"/>
    </row>
    <row r="35" spans="1:12" ht="15.75" thickBot="1" x14ac:dyDescent="0.3">
      <c r="A35" s="42" t="s">
        <v>811</v>
      </c>
      <c r="B35" s="53" t="s">
        <v>1034</v>
      </c>
      <c r="C35" s="56" t="s">
        <v>1035</v>
      </c>
      <c r="D35" s="53" t="s">
        <v>1020</v>
      </c>
      <c r="E35" s="56" t="s">
        <v>1036</v>
      </c>
      <c r="F35" s="53" t="s">
        <v>1037</v>
      </c>
      <c r="G35" s="56" t="s">
        <v>1038</v>
      </c>
      <c r="H35" s="53" t="s">
        <v>1039</v>
      </c>
      <c r="I35" s="56" t="s">
        <v>1040</v>
      </c>
      <c r="J35" s="53" t="s">
        <v>1009</v>
      </c>
      <c r="K35" s="56" t="s">
        <v>1041</v>
      </c>
      <c r="L35" s="30"/>
    </row>
    <row r="36" spans="1:12" x14ac:dyDescent="0.25">
      <c r="A36" s="36" t="s">
        <v>820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30"/>
    </row>
    <row r="37" spans="1:12" x14ac:dyDescent="0.25">
      <c r="A37" s="30" t="s">
        <v>819</v>
      </c>
      <c r="B37" s="29" t="s">
        <v>213</v>
      </c>
      <c r="C37" s="29" t="s">
        <v>213</v>
      </c>
      <c r="D37" s="29" t="s">
        <v>213</v>
      </c>
      <c r="E37" s="29" t="s">
        <v>213</v>
      </c>
      <c r="F37" s="29" t="s">
        <v>213</v>
      </c>
      <c r="G37" s="29" t="s">
        <v>213</v>
      </c>
      <c r="H37" s="29" t="s">
        <v>213</v>
      </c>
      <c r="I37" s="29" t="s">
        <v>213</v>
      </c>
      <c r="J37" s="29" t="s">
        <v>213</v>
      </c>
      <c r="K37" s="29" t="s">
        <v>213</v>
      </c>
      <c r="L37" s="30"/>
    </row>
    <row r="38" spans="1:12" x14ac:dyDescent="0.25">
      <c r="A38" s="30" t="s">
        <v>818</v>
      </c>
      <c r="B38" s="29" t="s">
        <v>213</v>
      </c>
      <c r="C38" s="29" t="s">
        <v>213</v>
      </c>
      <c r="D38" s="29" t="s">
        <v>213</v>
      </c>
      <c r="E38" s="29" t="s">
        <v>213</v>
      </c>
      <c r="F38" s="29" t="s">
        <v>213</v>
      </c>
      <c r="G38" s="29" t="s">
        <v>213</v>
      </c>
      <c r="H38" s="29" t="s">
        <v>213</v>
      </c>
      <c r="I38" s="29" t="s">
        <v>213</v>
      </c>
      <c r="J38" s="29" t="s">
        <v>213</v>
      </c>
      <c r="K38" s="29" t="s">
        <v>213</v>
      </c>
      <c r="L38" s="30"/>
    </row>
    <row r="39" spans="1:12" x14ac:dyDescent="0.25">
      <c r="A39" s="30" t="s">
        <v>817</v>
      </c>
      <c r="B39" s="29" t="s">
        <v>213</v>
      </c>
      <c r="C39" s="29" t="s">
        <v>213</v>
      </c>
      <c r="D39" s="29" t="s">
        <v>213</v>
      </c>
      <c r="E39" s="29" t="s">
        <v>213</v>
      </c>
      <c r="F39" s="29" t="s">
        <v>213</v>
      </c>
      <c r="G39" s="29" t="s">
        <v>213</v>
      </c>
      <c r="H39" s="29" t="s">
        <v>213</v>
      </c>
      <c r="I39" s="29" t="s">
        <v>213</v>
      </c>
      <c r="J39" s="29" t="s">
        <v>213</v>
      </c>
      <c r="K39" s="29" t="s">
        <v>213</v>
      </c>
      <c r="L39" s="30"/>
    </row>
    <row r="40" spans="1:12" x14ac:dyDescent="0.25">
      <c r="A40" s="30" t="s">
        <v>816</v>
      </c>
      <c r="B40" s="29" t="s">
        <v>213</v>
      </c>
      <c r="C40" s="29" t="s">
        <v>213</v>
      </c>
      <c r="D40" s="29" t="s">
        <v>213</v>
      </c>
      <c r="E40" s="29" t="s">
        <v>213</v>
      </c>
      <c r="F40" s="29" t="s">
        <v>213</v>
      </c>
      <c r="G40" s="29" t="s">
        <v>213</v>
      </c>
      <c r="H40" s="29" t="s">
        <v>213</v>
      </c>
      <c r="I40" s="29" t="s">
        <v>213</v>
      </c>
      <c r="J40" s="29" t="s">
        <v>213</v>
      </c>
      <c r="K40" s="29" t="s">
        <v>213</v>
      </c>
      <c r="L40" s="30"/>
    </row>
    <row r="41" spans="1:12" x14ac:dyDescent="0.25">
      <c r="A41" s="30" t="s">
        <v>815</v>
      </c>
      <c r="B41" s="29" t="s">
        <v>213</v>
      </c>
      <c r="C41" s="29" t="s">
        <v>213</v>
      </c>
      <c r="D41" s="29" t="s">
        <v>213</v>
      </c>
      <c r="E41" s="29"/>
      <c r="F41" s="29" t="s">
        <v>1011</v>
      </c>
      <c r="G41" s="11" t="s">
        <v>1043</v>
      </c>
      <c r="H41" s="29" t="s">
        <v>1011</v>
      </c>
      <c r="I41" s="11" t="s">
        <v>1043</v>
      </c>
      <c r="J41" s="29" t="s">
        <v>213</v>
      </c>
      <c r="K41" s="29" t="s">
        <v>213</v>
      </c>
      <c r="L41" s="30"/>
    </row>
    <row r="42" spans="1:12" x14ac:dyDescent="0.25">
      <c r="A42" s="30" t="s">
        <v>814</v>
      </c>
      <c r="B42" s="29" t="s">
        <v>1013</v>
      </c>
      <c r="C42" s="11" t="s">
        <v>1044</v>
      </c>
      <c r="D42" s="29" t="s">
        <v>213</v>
      </c>
      <c r="E42" s="29" t="s">
        <v>213</v>
      </c>
      <c r="F42" s="29" t="s">
        <v>1020</v>
      </c>
      <c r="G42" s="11" t="s">
        <v>1045</v>
      </c>
      <c r="H42" s="29" t="s">
        <v>1025</v>
      </c>
      <c r="I42" s="11" t="s">
        <v>1046</v>
      </c>
      <c r="J42" s="29" t="s">
        <v>213</v>
      </c>
      <c r="K42" s="29" t="s">
        <v>213</v>
      </c>
      <c r="L42" s="30"/>
    </row>
    <row r="43" spans="1:12" x14ac:dyDescent="0.25">
      <c r="A43" s="30" t="s">
        <v>813</v>
      </c>
      <c r="B43" s="29" t="s">
        <v>213</v>
      </c>
      <c r="C43" s="29" t="s">
        <v>213</v>
      </c>
      <c r="D43" s="29" t="s">
        <v>213</v>
      </c>
      <c r="E43" s="29" t="s">
        <v>213</v>
      </c>
      <c r="F43" s="29" t="s">
        <v>213</v>
      </c>
      <c r="G43" s="29" t="s">
        <v>213</v>
      </c>
      <c r="H43" s="29" t="s">
        <v>213</v>
      </c>
      <c r="I43" s="29" t="s">
        <v>213</v>
      </c>
      <c r="J43" s="29" t="s">
        <v>1011</v>
      </c>
      <c r="K43" s="11" t="s">
        <v>1047</v>
      </c>
      <c r="L43" s="30"/>
    </row>
    <row r="44" spans="1:12" ht="15.75" thickBot="1" x14ac:dyDescent="0.3">
      <c r="A44" s="30" t="s">
        <v>812</v>
      </c>
      <c r="B44" s="29" t="s">
        <v>1011</v>
      </c>
      <c r="C44" s="11" t="s">
        <v>1048</v>
      </c>
      <c r="D44" s="29" t="s">
        <v>213</v>
      </c>
      <c r="E44" s="29" t="s">
        <v>213</v>
      </c>
      <c r="F44" s="29" t="s">
        <v>213</v>
      </c>
      <c r="G44" s="29" t="s">
        <v>213</v>
      </c>
      <c r="H44" s="29" t="s">
        <v>1011</v>
      </c>
      <c r="I44" s="11" t="s">
        <v>1048</v>
      </c>
      <c r="J44" s="29" t="s">
        <v>1011</v>
      </c>
      <c r="K44" s="29" t="s">
        <v>1049</v>
      </c>
      <c r="L44" s="30"/>
    </row>
    <row r="45" spans="1:12" ht="15.75" thickBot="1" x14ac:dyDescent="0.3">
      <c r="A45" s="42" t="s">
        <v>811</v>
      </c>
      <c r="B45" s="53" t="s">
        <v>1050</v>
      </c>
      <c r="C45" s="56" t="s">
        <v>1051</v>
      </c>
      <c r="D45" s="53" t="s">
        <v>213</v>
      </c>
      <c r="E45" s="53" t="s">
        <v>213</v>
      </c>
      <c r="F45" s="53" t="s">
        <v>1013</v>
      </c>
      <c r="G45" s="56" t="s">
        <v>1052</v>
      </c>
      <c r="H45" s="53" t="s">
        <v>1034</v>
      </c>
      <c r="I45" s="56" t="s">
        <v>1053</v>
      </c>
      <c r="J45" s="53" t="s">
        <v>1009</v>
      </c>
      <c r="K45" s="56" t="s">
        <v>1054</v>
      </c>
      <c r="L45" s="30"/>
    </row>
    <row r="46" spans="1:12" x14ac:dyDescent="0.25">
      <c r="A46" s="52" t="s">
        <v>810</v>
      </c>
      <c r="B46" s="57" t="s">
        <v>1055</v>
      </c>
      <c r="C46" s="58" t="s">
        <v>1056</v>
      </c>
      <c r="D46" s="57" t="s">
        <v>1020</v>
      </c>
      <c r="E46" s="58" t="s">
        <v>1036</v>
      </c>
      <c r="F46" s="57" t="s">
        <v>1057</v>
      </c>
      <c r="G46" s="58" t="s">
        <v>1058</v>
      </c>
      <c r="H46" s="57" t="s">
        <v>1059</v>
      </c>
      <c r="I46" s="58" t="s">
        <v>1060</v>
      </c>
      <c r="J46" s="57" t="s">
        <v>1020</v>
      </c>
      <c r="K46" s="58" t="s">
        <v>1061</v>
      </c>
      <c r="L46" s="30"/>
    </row>
    <row r="47" spans="1:12" ht="15.75" thickBot="1" x14ac:dyDescent="0.3">
      <c r="A47" s="30" t="s">
        <v>809</v>
      </c>
      <c r="B47" s="30"/>
      <c r="C47" s="44">
        <v>24.4</v>
      </c>
      <c r="D47" s="44"/>
      <c r="E47" s="44">
        <v>13.6</v>
      </c>
      <c r="F47" s="44"/>
      <c r="G47" s="44">
        <v>13.4</v>
      </c>
      <c r="H47" s="44"/>
      <c r="I47" s="44">
        <v>18.399999999999999</v>
      </c>
      <c r="J47" s="44"/>
      <c r="K47" s="44">
        <v>7.3</v>
      </c>
      <c r="L47" s="30"/>
    </row>
    <row r="48" spans="1:12" ht="15.75" x14ac:dyDescent="0.25">
      <c r="A48" s="127" t="s">
        <v>950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ht="15.75" x14ac:dyDescent="0.25">
      <c r="A49" s="128" t="s">
        <v>951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x14ac:dyDescent="0.2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</row>
  </sheetData>
  <mergeCells count="12">
    <mergeCell ref="A1:K1"/>
    <mergeCell ref="A2:K2"/>
    <mergeCell ref="A48:K48"/>
    <mergeCell ref="A49:K49"/>
    <mergeCell ref="A50:K50"/>
    <mergeCell ref="B3:J3"/>
    <mergeCell ref="A4:A5"/>
    <mergeCell ref="B4:C4"/>
    <mergeCell ref="D4:E4"/>
    <mergeCell ref="F4:G4"/>
    <mergeCell ref="H4:I4"/>
    <mergeCell ref="J4:K4"/>
  </mergeCells>
  <pageMargins left="0.78740157480314965" right="0.78740157480314965" top="0.98425196850393704" bottom="0.98425196850393704" header="0.51181102362204722" footer="0.51181102362204722"/>
  <pageSetup paperSize="9" scale="5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workbookViewId="0">
      <selection activeCell="N13" sqref="N13"/>
    </sheetView>
  </sheetViews>
  <sheetFormatPr baseColWidth="10" defaultRowHeight="15" x14ac:dyDescent="0.25"/>
  <cols>
    <col min="1" max="1" width="30.7109375" bestFit="1" customWidth="1"/>
    <col min="2" max="10" width="12.7109375" customWidth="1"/>
  </cols>
  <sheetData>
    <row r="1" spans="1:11" x14ac:dyDescent="0.25">
      <c r="A1" s="94" t="s">
        <v>855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ht="15" customHeight="1" x14ac:dyDescent="0.25">
      <c r="A2" s="94" t="s">
        <v>952</v>
      </c>
      <c r="B2" s="94"/>
      <c r="C2" s="94"/>
      <c r="D2" s="94"/>
      <c r="E2" s="94"/>
      <c r="F2" s="94"/>
      <c r="G2" s="94"/>
      <c r="H2" s="94"/>
      <c r="I2" s="94"/>
      <c r="J2" s="94"/>
    </row>
    <row r="3" spans="1:11" ht="15.75" thickBot="1" x14ac:dyDescent="0.3">
      <c r="A3" s="5"/>
      <c r="B3" s="111" t="s">
        <v>1063</v>
      </c>
      <c r="C3" s="111"/>
      <c r="D3" s="111"/>
      <c r="E3" s="111"/>
      <c r="F3" s="111"/>
      <c r="G3" s="111"/>
      <c r="H3" s="111"/>
      <c r="I3" s="112" t="s">
        <v>854</v>
      </c>
      <c r="J3" s="112"/>
    </row>
    <row r="4" spans="1:11" ht="15.75" thickTop="1" x14ac:dyDescent="0.25">
      <c r="A4" s="96" t="s">
        <v>850</v>
      </c>
      <c r="B4" s="115" t="s">
        <v>849</v>
      </c>
      <c r="C4" s="96"/>
      <c r="D4" s="115" t="s">
        <v>848</v>
      </c>
      <c r="E4" s="96"/>
      <c r="F4" s="115" t="s">
        <v>775</v>
      </c>
      <c r="G4" s="96"/>
      <c r="H4" s="115" t="s">
        <v>754</v>
      </c>
      <c r="I4" s="96"/>
      <c r="J4" s="4" t="s">
        <v>1083</v>
      </c>
    </row>
    <row r="5" spans="1:11" ht="15.75" thickBot="1" x14ac:dyDescent="0.3">
      <c r="A5" s="98"/>
      <c r="B5" s="47" t="s">
        <v>12</v>
      </c>
      <c r="C5" s="47" t="s">
        <v>853</v>
      </c>
      <c r="D5" s="47" t="s">
        <v>12</v>
      </c>
      <c r="E5" s="47" t="s">
        <v>853</v>
      </c>
      <c r="F5" s="47" t="s">
        <v>12</v>
      </c>
      <c r="G5" s="47" t="s">
        <v>853</v>
      </c>
      <c r="H5" s="47" t="s">
        <v>12</v>
      </c>
      <c r="I5" s="47" t="s">
        <v>853</v>
      </c>
      <c r="J5" s="2" t="s">
        <v>853</v>
      </c>
    </row>
    <row r="6" spans="1:11" ht="15.75" thickBot="1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38">
        <v>10</v>
      </c>
    </row>
    <row r="7" spans="1:11" x14ac:dyDescent="0.25">
      <c r="A7" s="36" t="s">
        <v>847</v>
      </c>
      <c r="B7" s="12"/>
      <c r="C7" s="12"/>
      <c r="D7" s="12"/>
      <c r="E7" s="12"/>
      <c r="F7" s="12"/>
      <c r="G7" s="12"/>
      <c r="H7" s="12"/>
      <c r="I7" s="12"/>
      <c r="J7" s="12"/>
      <c r="K7" s="30"/>
    </row>
    <row r="8" spans="1:11" x14ac:dyDescent="0.25">
      <c r="A8" s="30" t="s">
        <v>846</v>
      </c>
      <c r="B8" s="29" t="s">
        <v>213</v>
      </c>
      <c r="C8" s="29" t="s">
        <v>213</v>
      </c>
      <c r="D8" s="29" t="s">
        <v>213</v>
      </c>
      <c r="E8" s="29" t="s">
        <v>213</v>
      </c>
      <c r="F8" s="29" t="s">
        <v>213</v>
      </c>
      <c r="G8" s="29" t="s">
        <v>213</v>
      </c>
      <c r="H8" s="29" t="s">
        <v>213</v>
      </c>
      <c r="I8" s="29" t="s">
        <v>213</v>
      </c>
      <c r="J8" s="29" t="s">
        <v>213</v>
      </c>
      <c r="K8" s="30"/>
    </row>
    <row r="9" spans="1:11" x14ac:dyDescent="0.25">
      <c r="A9" s="30" t="s">
        <v>845</v>
      </c>
      <c r="B9" s="29" t="s">
        <v>213</v>
      </c>
      <c r="C9" s="29" t="s">
        <v>213</v>
      </c>
      <c r="D9" s="29" t="s">
        <v>213</v>
      </c>
      <c r="E9" s="29" t="s">
        <v>213</v>
      </c>
      <c r="F9" s="29" t="s">
        <v>213</v>
      </c>
      <c r="G9" s="29" t="s">
        <v>213</v>
      </c>
      <c r="H9" s="29" t="s">
        <v>213</v>
      </c>
      <c r="I9" s="29" t="s">
        <v>213</v>
      </c>
      <c r="J9" s="29" t="s">
        <v>213</v>
      </c>
      <c r="K9" s="30"/>
    </row>
    <row r="10" spans="1:11" x14ac:dyDescent="0.25">
      <c r="A10" s="30" t="s">
        <v>844</v>
      </c>
      <c r="B10" s="29" t="s">
        <v>213</v>
      </c>
      <c r="C10" s="29" t="s">
        <v>213</v>
      </c>
      <c r="D10" s="29" t="s">
        <v>213</v>
      </c>
      <c r="E10" s="29" t="s">
        <v>213</v>
      </c>
      <c r="F10" s="29" t="s">
        <v>213</v>
      </c>
      <c r="G10" s="29" t="s">
        <v>213</v>
      </c>
      <c r="H10" s="29" t="s">
        <v>213</v>
      </c>
      <c r="I10" s="29" t="s">
        <v>213</v>
      </c>
      <c r="J10" s="29" t="s">
        <v>213</v>
      </c>
      <c r="K10" s="30"/>
    </row>
    <row r="11" spans="1:11" x14ac:dyDescent="0.25">
      <c r="A11" s="30" t="s">
        <v>843</v>
      </c>
      <c r="B11" s="29" t="s">
        <v>213</v>
      </c>
      <c r="C11" s="29" t="s">
        <v>213</v>
      </c>
      <c r="D11" s="29" t="s">
        <v>213</v>
      </c>
      <c r="E11" s="29" t="s">
        <v>213</v>
      </c>
      <c r="F11" s="29" t="s">
        <v>213</v>
      </c>
      <c r="G11" s="29" t="s">
        <v>213</v>
      </c>
      <c r="H11" s="29" t="s">
        <v>213</v>
      </c>
      <c r="I11" s="29" t="s">
        <v>213</v>
      </c>
      <c r="J11" s="29" t="s">
        <v>213</v>
      </c>
      <c r="K11" s="30"/>
    </row>
    <row r="12" spans="1:11" x14ac:dyDescent="0.25">
      <c r="A12" s="30" t="s">
        <v>842</v>
      </c>
      <c r="B12" s="29" t="s">
        <v>213</v>
      </c>
      <c r="C12" s="29" t="s">
        <v>213</v>
      </c>
      <c r="D12" s="29" t="s">
        <v>213</v>
      </c>
      <c r="E12" s="29" t="s">
        <v>213</v>
      </c>
      <c r="F12" s="29" t="s">
        <v>213</v>
      </c>
      <c r="G12" s="29" t="s">
        <v>213</v>
      </c>
      <c r="H12" s="29" t="s">
        <v>213</v>
      </c>
      <c r="I12" s="29" t="s">
        <v>213</v>
      </c>
      <c r="J12" s="29" t="s">
        <v>213</v>
      </c>
      <c r="K12" s="30"/>
    </row>
    <row r="13" spans="1:11" x14ac:dyDescent="0.25">
      <c r="A13" s="30" t="s">
        <v>841</v>
      </c>
      <c r="B13" s="29" t="s">
        <v>213</v>
      </c>
      <c r="C13" s="11" t="s">
        <v>1010</v>
      </c>
      <c r="D13" s="29" t="s">
        <v>213</v>
      </c>
      <c r="E13" s="11" t="s">
        <v>1012</v>
      </c>
      <c r="F13" s="29" t="s">
        <v>213</v>
      </c>
      <c r="G13" s="11" t="s">
        <v>1014</v>
      </c>
      <c r="H13" s="29" t="s">
        <v>213</v>
      </c>
      <c r="I13" s="11" t="s">
        <v>1016</v>
      </c>
      <c r="J13" s="29" t="s">
        <v>213</v>
      </c>
      <c r="K13" s="30"/>
    </row>
    <row r="14" spans="1:11" x14ac:dyDescent="0.25">
      <c r="A14" s="30" t="s">
        <v>840</v>
      </c>
      <c r="B14" s="29" t="s">
        <v>213</v>
      </c>
      <c r="C14" s="29" t="s">
        <v>213</v>
      </c>
      <c r="D14" s="29" t="s">
        <v>213</v>
      </c>
      <c r="E14" s="29" t="s">
        <v>213</v>
      </c>
      <c r="F14" s="29" t="s">
        <v>213</v>
      </c>
      <c r="G14" s="29" t="s">
        <v>213</v>
      </c>
      <c r="H14" s="29" t="s">
        <v>213</v>
      </c>
      <c r="I14" s="29" t="s">
        <v>213</v>
      </c>
      <c r="J14" s="29" t="s">
        <v>213</v>
      </c>
      <c r="K14" s="30"/>
    </row>
    <row r="15" spans="1:11" x14ac:dyDescent="0.25">
      <c r="A15" s="30" t="s">
        <v>839</v>
      </c>
      <c r="B15" s="29" t="s">
        <v>213</v>
      </c>
      <c r="C15" s="11" t="s">
        <v>1017</v>
      </c>
      <c r="D15" s="29" t="s">
        <v>213</v>
      </c>
      <c r="E15" s="29" t="s">
        <v>213</v>
      </c>
      <c r="F15" s="29" t="s">
        <v>213</v>
      </c>
      <c r="G15" s="11" t="s">
        <v>1019</v>
      </c>
      <c r="H15" s="29" t="s">
        <v>213</v>
      </c>
      <c r="I15" s="11" t="s">
        <v>1021</v>
      </c>
      <c r="J15" s="29" t="s">
        <v>213</v>
      </c>
      <c r="K15" s="30"/>
    </row>
    <row r="16" spans="1:11" x14ac:dyDescent="0.25">
      <c r="A16" s="30" t="s">
        <v>838</v>
      </c>
      <c r="B16" s="29" t="s">
        <v>213</v>
      </c>
      <c r="C16" s="29" t="s">
        <v>213</v>
      </c>
      <c r="D16" s="29" t="s">
        <v>213</v>
      </c>
      <c r="E16" s="29" t="s">
        <v>213</v>
      </c>
      <c r="F16" s="29" t="s">
        <v>213</v>
      </c>
      <c r="G16" s="29" t="s">
        <v>213</v>
      </c>
      <c r="H16" s="29" t="s">
        <v>213</v>
      </c>
      <c r="I16" s="29"/>
      <c r="J16" s="29" t="s">
        <v>213</v>
      </c>
      <c r="K16" s="30"/>
    </row>
    <row r="17" spans="1:11" x14ac:dyDescent="0.25">
      <c r="A17" s="30" t="s">
        <v>837</v>
      </c>
      <c r="B17" s="29" t="s">
        <v>213</v>
      </c>
      <c r="C17" s="11" t="s">
        <v>1022</v>
      </c>
      <c r="D17" s="29" t="s">
        <v>213</v>
      </c>
      <c r="E17" s="11" t="s">
        <v>1023</v>
      </c>
      <c r="F17" s="29" t="s">
        <v>213</v>
      </c>
      <c r="G17" s="11" t="s">
        <v>1024</v>
      </c>
      <c r="H17" s="29" t="s">
        <v>213</v>
      </c>
      <c r="I17" s="11" t="s">
        <v>1026</v>
      </c>
      <c r="J17" s="11" t="s">
        <v>1027</v>
      </c>
      <c r="K17" s="30"/>
    </row>
    <row r="18" spans="1:11" x14ac:dyDescent="0.25">
      <c r="A18" s="48" t="s">
        <v>1042</v>
      </c>
      <c r="B18" s="29" t="s">
        <v>213</v>
      </c>
      <c r="C18" s="29" t="s">
        <v>213</v>
      </c>
      <c r="D18" s="29" t="s">
        <v>213</v>
      </c>
      <c r="E18" s="29" t="s">
        <v>213</v>
      </c>
      <c r="F18" s="29" t="s">
        <v>213</v>
      </c>
      <c r="G18" s="29" t="s">
        <v>213</v>
      </c>
      <c r="H18" s="29" t="s">
        <v>213</v>
      </c>
      <c r="I18" s="29" t="s">
        <v>213</v>
      </c>
      <c r="J18" s="29" t="s">
        <v>213</v>
      </c>
      <c r="K18" s="48"/>
    </row>
    <row r="19" spans="1:11" x14ac:dyDescent="0.25">
      <c r="A19" s="30" t="s">
        <v>836</v>
      </c>
      <c r="B19" s="29" t="s">
        <v>213</v>
      </c>
      <c r="C19" s="29" t="s">
        <v>213</v>
      </c>
      <c r="D19" s="29" t="s">
        <v>213</v>
      </c>
      <c r="E19" s="29" t="s">
        <v>213</v>
      </c>
      <c r="F19" s="29" t="s">
        <v>213</v>
      </c>
      <c r="G19" s="29" t="s">
        <v>213</v>
      </c>
      <c r="H19" s="29" t="s">
        <v>213</v>
      </c>
      <c r="I19" s="29" t="s">
        <v>213</v>
      </c>
      <c r="J19" s="29" t="s">
        <v>213</v>
      </c>
      <c r="K19" s="30"/>
    </row>
    <row r="20" spans="1:11" x14ac:dyDescent="0.25">
      <c r="A20" s="30" t="s">
        <v>835</v>
      </c>
      <c r="B20" s="29" t="s">
        <v>213</v>
      </c>
      <c r="C20" s="29" t="s">
        <v>213</v>
      </c>
      <c r="D20" s="29" t="s">
        <v>213</v>
      </c>
      <c r="E20" s="29" t="s">
        <v>213</v>
      </c>
      <c r="F20" s="29" t="s">
        <v>213</v>
      </c>
      <c r="G20" s="29" t="s">
        <v>213</v>
      </c>
      <c r="H20" s="29" t="s">
        <v>213</v>
      </c>
      <c r="I20" s="29" t="s">
        <v>213</v>
      </c>
      <c r="J20" s="29" t="s">
        <v>213</v>
      </c>
      <c r="K20" s="30"/>
    </row>
    <row r="21" spans="1:11" x14ac:dyDescent="0.25">
      <c r="A21" s="30" t="s">
        <v>834</v>
      </c>
      <c r="B21" s="29" t="s">
        <v>213</v>
      </c>
      <c r="C21" s="29" t="s">
        <v>213</v>
      </c>
      <c r="D21" s="29" t="s">
        <v>213</v>
      </c>
      <c r="E21" s="29" t="s">
        <v>213</v>
      </c>
      <c r="F21" s="29" t="s">
        <v>213</v>
      </c>
      <c r="G21" s="29" t="s">
        <v>213</v>
      </c>
      <c r="H21" s="29" t="s">
        <v>213</v>
      </c>
      <c r="I21" s="29" t="s">
        <v>213</v>
      </c>
      <c r="J21" s="29" t="s">
        <v>213</v>
      </c>
      <c r="K21" s="30"/>
    </row>
    <row r="22" spans="1:11" x14ac:dyDescent="0.25">
      <c r="A22" s="30" t="s">
        <v>833</v>
      </c>
      <c r="B22" s="29" t="s">
        <v>213</v>
      </c>
      <c r="C22" s="29" t="s">
        <v>213</v>
      </c>
      <c r="D22" s="29" t="s">
        <v>213</v>
      </c>
      <c r="E22" s="29" t="s">
        <v>213</v>
      </c>
      <c r="F22" s="29" t="s">
        <v>213</v>
      </c>
      <c r="G22" s="29" t="s">
        <v>213</v>
      </c>
      <c r="H22" s="29" t="s">
        <v>213</v>
      </c>
      <c r="I22" s="29" t="s">
        <v>213</v>
      </c>
      <c r="J22" s="29" t="s">
        <v>213</v>
      </c>
      <c r="K22" s="30"/>
    </row>
    <row r="23" spans="1:11" x14ac:dyDescent="0.25">
      <c r="A23" s="30" t="s">
        <v>832</v>
      </c>
      <c r="B23" s="29" t="s">
        <v>213</v>
      </c>
      <c r="C23" s="11" t="s">
        <v>1028</v>
      </c>
      <c r="D23" s="29" t="s">
        <v>213</v>
      </c>
      <c r="E23" s="29" t="s">
        <v>213</v>
      </c>
      <c r="F23" s="29" t="s">
        <v>213</v>
      </c>
      <c r="G23" s="29" t="s">
        <v>213</v>
      </c>
      <c r="H23" s="29" t="s">
        <v>213</v>
      </c>
      <c r="I23" s="11" t="s">
        <v>1028</v>
      </c>
      <c r="J23" s="29" t="s">
        <v>213</v>
      </c>
      <c r="K23" s="30"/>
    </row>
    <row r="24" spans="1:11" x14ac:dyDescent="0.25">
      <c r="A24" s="30" t="s">
        <v>831</v>
      </c>
      <c r="B24" s="29" t="s">
        <v>213</v>
      </c>
      <c r="C24" s="11" t="s">
        <v>1029</v>
      </c>
      <c r="D24" s="29" t="s">
        <v>213</v>
      </c>
      <c r="E24" s="11" t="s">
        <v>1030</v>
      </c>
      <c r="F24" s="29" t="s">
        <v>213</v>
      </c>
      <c r="G24" s="11" t="s">
        <v>1031</v>
      </c>
      <c r="H24" s="29" t="s">
        <v>213</v>
      </c>
      <c r="I24" s="11" t="s">
        <v>1032</v>
      </c>
      <c r="J24" s="29" t="s">
        <v>213</v>
      </c>
      <c r="K24" s="30"/>
    </row>
    <row r="25" spans="1:11" x14ac:dyDescent="0.25">
      <c r="A25" s="30" t="s">
        <v>830</v>
      </c>
      <c r="B25" s="29" t="s">
        <v>213</v>
      </c>
      <c r="C25" s="29" t="s">
        <v>213</v>
      </c>
      <c r="D25" s="29" t="s">
        <v>213</v>
      </c>
      <c r="E25" s="29" t="s">
        <v>213</v>
      </c>
      <c r="F25" s="29" t="s">
        <v>213</v>
      </c>
      <c r="G25" s="29" t="s">
        <v>213</v>
      </c>
      <c r="H25" s="29" t="s">
        <v>213</v>
      </c>
      <c r="I25" s="29" t="s">
        <v>213</v>
      </c>
      <c r="J25" s="29" t="s">
        <v>213</v>
      </c>
      <c r="K25" s="30"/>
    </row>
    <row r="26" spans="1:11" x14ac:dyDescent="0.25">
      <c r="A26" s="30" t="s">
        <v>829</v>
      </c>
      <c r="B26" s="29" t="s">
        <v>213</v>
      </c>
      <c r="C26" s="29" t="s">
        <v>213</v>
      </c>
      <c r="D26" s="29" t="s">
        <v>213</v>
      </c>
      <c r="E26" s="29" t="s">
        <v>213</v>
      </c>
      <c r="F26" s="29" t="s">
        <v>213</v>
      </c>
      <c r="G26" s="29" t="s">
        <v>213</v>
      </c>
      <c r="H26" s="29" t="s">
        <v>213</v>
      </c>
      <c r="I26" s="29" t="s">
        <v>213</v>
      </c>
      <c r="J26" s="29" t="s">
        <v>1013</v>
      </c>
      <c r="K26" s="30"/>
    </row>
    <row r="27" spans="1:11" x14ac:dyDescent="0.25">
      <c r="A27" s="30" t="s">
        <v>828</v>
      </c>
      <c r="B27" s="29" t="s">
        <v>213</v>
      </c>
      <c r="C27" s="29" t="s">
        <v>213</v>
      </c>
      <c r="D27" s="29" t="s">
        <v>213</v>
      </c>
      <c r="E27" s="29" t="s">
        <v>213</v>
      </c>
      <c r="F27" s="29" t="s">
        <v>213</v>
      </c>
      <c r="G27" s="29" t="s">
        <v>213</v>
      </c>
      <c r="H27" s="29" t="s">
        <v>213</v>
      </c>
      <c r="I27" s="29" t="s">
        <v>213</v>
      </c>
      <c r="J27" s="29" t="s">
        <v>213</v>
      </c>
      <c r="K27" s="30"/>
    </row>
    <row r="28" spans="1:11" x14ac:dyDescent="0.25">
      <c r="A28" s="30" t="s">
        <v>827</v>
      </c>
      <c r="B28" s="29" t="s">
        <v>213</v>
      </c>
      <c r="C28" s="11" t="s">
        <v>1033</v>
      </c>
      <c r="D28" s="29" t="s">
        <v>213</v>
      </c>
      <c r="E28" s="29" t="s">
        <v>213</v>
      </c>
      <c r="F28" s="29" t="s">
        <v>213</v>
      </c>
      <c r="G28" s="29" t="s">
        <v>213</v>
      </c>
      <c r="H28" s="29" t="s">
        <v>213</v>
      </c>
      <c r="I28" s="11" t="s">
        <v>1033</v>
      </c>
      <c r="J28" s="29" t="s">
        <v>213</v>
      </c>
      <c r="K28" s="30"/>
    </row>
    <row r="29" spans="1:11" x14ac:dyDescent="0.25">
      <c r="A29" s="30" t="s">
        <v>826</v>
      </c>
      <c r="B29" s="29" t="s">
        <v>213</v>
      </c>
      <c r="C29" s="29" t="s">
        <v>213</v>
      </c>
      <c r="D29" s="29" t="s">
        <v>213</v>
      </c>
      <c r="E29" s="29" t="s">
        <v>213</v>
      </c>
      <c r="F29" s="29" t="s">
        <v>213</v>
      </c>
      <c r="G29" s="29" t="s">
        <v>213</v>
      </c>
      <c r="H29" s="29" t="s">
        <v>213</v>
      </c>
      <c r="I29" s="29" t="s">
        <v>213</v>
      </c>
      <c r="J29" s="29" t="s">
        <v>213</v>
      </c>
      <c r="K29" s="30"/>
    </row>
    <row r="30" spans="1:11" x14ac:dyDescent="0.25">
      <c r="A30" s="30" t="s">
        <v>825</v>
      </c>
      <c r="B30" s="29" t="s">
        <v>213</v>
      </c>
      <c r="C30" s="29" t="s">
        <v>213</v>
      </c>
      <c r="D30" s="29" t="s">
        <v>213</v>
      </c>
      <c r="E30" s="29" t="s">
        <v>213</v>
      </c>
      <c r="F30" s="29" t="s">
        <v>213</v>
      </c>
      <c r="G30" s="29" t="s">
        <v>213</v>
      </c>
      <c r="H30" s="29" t="s">
        <v>213</v>
      </c>
      <c r="I30" s="29" t="s">
        <v>213</v>
      </c>
      <c r="J30" s="29" t="s">
        <v>213</v>
      </c>
      <c r="K30" s="30"/>
    </row>
    <row r="31" spans="1:11" x14ac:dyDescent="0.25">
      <c r="A31" s="30" t="s">
        <v>824</v>
      </c>
      <c r="B31" s="29" t="s">
        <v>213</v>
      </c>
      <c r="C31" s="29" t="s">
        <v>213</v>
      </c>
      <c r="D31" s="29" t="s">
        <v>213</v>
      </c>
      <c r="E31" s="29" t="s">
        <v>213</v>
      </c>
      <c r="F31" s="29" t="s">
        <v>213</v>
      </c>
      <c r="G31" s="29" t="s">
        <v>213</v>
      </c>
      <c r="H31" s="29" t="s">
        <v>213</v>
      </c>
      <c r="I31" s="29" t="s">
        <v>213</v>
      </c>
      <c r="J31" s="29" t="s">
        <v>213</v>
      </c>
      <c r="K31" s="30"/>
    </row>
    <row r="32" spans="1:11" x14ac:dyDescent="0.25">
      <c r="A32" s="30" t="s">
        <v>823</v>
      </c>
      <c r="B32" s="29" t="s">
        <v>213</v>
      </c>
      <c r="C32" s="29" t="s">
        <v>213</v>
      </c>
      <c r="D32" s="29" t="s">
        <v>213</v>
      </c>
      <c r="E32" s="29" t="s">
        <v>213</v>
      </c>
      <c r="F32" s="29" t="s">
        <v>213</v>
      </c>
      <c r="G32" s="29" t="s">
        <v>213</v>
      </c>
      <c r="H32" s="29" t="s">
        <v>213</v>
      </c>
      <c r="I32" s="29" t="s">
        <v>213</v>
      </c>
      <c r="J32" s="29" t="s">
        <v>213</v>
      </c>
      <c r="K32" s="30"/>
    </row>
    <row r="33" spans="1:11" x14ac:dyDescent="0.25">
      <c r="A33" s="30" t="s">
        <v>822</v>
      </c>
      <c r="B33" s="29" t="s">
        <v>213</v>
      </c>
      <c r="C33" s="29" t="s">
        <v>213</v>
      </c>
      <c r="D33" s="29" t="s">
        <v>213</v>
      </c>
      <c r="E33" s="29" t="s">
        <v>213</v>
      </c>
      <c r="F33" s="29" t="s">
        <v>213</v>
      </c>
      <c r="G33" s="29" t="s">
        <v>213</v>
      </c>
      <c r="H33" s="29" t="s">
        <v>213</v>
      </c>
      <c r="I33" s="29" t="s">
        <v>213</v>
      </c>
      <c r="J33" s="29" t="s">
        <v>213</v>
      </c>
      <c r="K33" s="30"/>
    </row>
    <row r="34" spans="1:11" ht="15.75" thickBot="1" x14ac:dyDescent="0.3">
      <c r="A34" s="30" t="s">
        <v>821</v>
      </c>
      <c r="B34" s="29" t="s">
        <v>213</v>
      </c>
      <c r="C34" s="29" t="s">
        <v>213</v>
      </c>
      <c r="D34" s="29" t="s">
        <v>213</v>
      </c>
      <c r="E34" s="29" t="s">
        <v>213</v>
      </c>
      <c r="F34" s="29" t="s">
        <v>213</v>
      </c>
      <c r="G34" s="29" t="s">
        <v>213</v>
      </c>
      <c r="H34" s="29" t="s">
        <v>213</v>
      </c>
      <c r="I34" s="29" t="s">
        <v>213</v>
      </c>
      <c r="J34" s="29" t="s">
        <v>213</v>
      </c>
      <c r="K34" s="30"/>
    </row>
    <row r="35" spans="1:11" ht="15.75" thickBot="1" x14ac:dyDescent="0.3">
      <c r="A35" s="42" t="s">
        <v>811</v>
      </c>
      <c r="B35" s="53" t="s">
        <v>213</v>
      </c>
      <c r="C35" s="56" t="s">
        <v>1035</v>
      </c>
      <c r="D35" s="53" t="s">
        <v>213</v>
      </c>
      <c r="E35" s="56" t="s">
        <v>1036</v>
      </c>
      <c r="F35" s="53" t="s">
        <v>213</v>
      </c>
      <c r="G35" s="56" t="s">
        <v>1038</v>
      </c>
      <c r="H35" s="53" t="s">
        <v>213</v>
      </c>
      <c r="I35" s="56" t="s">
        <v>1040</v>
      </c>
      <c r="J35" s="56" t="s">
        <v>1041</v>
      </c>
      <c r="K35" s="30"/>
    </row>
    <row r="36" spans="1:11" x14ac:dyDescent="0.25">
      <c r="A36" s="36" t="s">
        <v>820</v>
      </c>
      <c r="B36" s="29" t="s">
        <v>213</v>
      </c>
      <c r="C36" s="29" t="s">
        <v>213</v>
      </c>
      <c r="D36" s="29" t="s">
        <v>213</v>
      </c>
      <c r="E36" s="29" t="s">
        <v>213</v>
      </c>
      <c r="F36" s="29" t="s">
        <v>213</v>
      </c>
      <c r="G36" s="29" t="s">
        <v>213</v>
      </c>
      <c r="H36" s="29" t="s">
        <v>213</v>
      </c>
      <c r="I36" s="29" t="s">
        <v>213</v>
      </c>
      <c r="J36" s="29" t="s">
        <v>213</v>
      </c>
      <c r="K36" s="30"/>
    </row>
    <row r="37" spans="1:11" x14ac:dyDescent="0.25">
      <c r="A37" s="30" t="s">
        <v>819</v>
      </c>
      <c r="B37" s="29" t="s">
        <v>213</v>
      </c>
      <c r="C37" s="29" t="s">
        <v>213</v>
      </c>
      <c r="D37" s="29" t="s">
        <v>213</v>
      </c>
      <c r="E37" s="29" t="s">
        <v>213</v>
      </c>
      <c r="F37" s="29" t="s">
        <v>213</v>
      </c>
      <c r="G37" s="29" t="s">
        <v>213</v>
      </c>
      <c r="H37" s="29" t="s">
        <v>213</v>
      </c>
      <c r="I37" s="29" t="s">
        <v>213</v>
      </c>
      <c r="J37" s="29" t="s">
        <v>213</v>
      </c>
      <c r="K37" s="30"/>
    </row>
    <row r="38" spans="1:11" x14ac:dyDescent="0.25">
      <c r="A38" s="30" t="s">
        <v>818</v>
      </c>
      <c r="B38" s="29" t="s">
        <v>213</v>
      </c>
      <c r="C38" s="29" t="s">
        <v>213</v>
      </c>
      <c r="D38" s="29" t="s">
        <v>213</v>
      </c>
      <c r="E38" s="29" t="s">
        <v>213</v>
      </c>
      <c r="F38" s="29" t="s">
        <v>213</v>
      </c>
      <c r="G38" s="29" t="s">
        <v>213</v>
      </c>
      <c r="H38" s="29" t="s">
        <v>213</v>
      </c>
      <c r="I38" s="29" t="s">
        <v>213</v>
      </c>
      <c r="J38" s="29" t="s">
        <v>213</v>
      </c>
      <c r="K38" s="30"/>
    </row>
    <row r="39" spans="1:11" x14ac:dyDescent="0.25">
      <c r="A39" s="30" t="s">
        <v>817</v>
      </c>
      <c r="B39" s="29" t="s">
        <v>213</v>
      </c>
      <c r="C39" s="29" t="s">
        <v>213</v>
      </c>
      <c r="D39" s="29" t="s">
        <v>213</v>
      </c>
      <c r="E39" s="29" t="s">
        <v>213</v>
      </c>
      <c r="F39" s="29" t="s">
        <v>213</v>
      </c>
      <c r="G39" s="29" t="s">
        <v>213</v>
      </c>
      <c r="H39" s="29" t="s">
        <v>213</v>
      </c>
      <c r="I39" s="29" t="s">
        <v>213</v>
      </c>
      <c r="J39" s="29" t="s">
        <v>213</v>
      </c>
      <c r="K39" s="30"/>
    </row>
    <row r="40" spans="1:11" x14ac:dyDescent="0.25">
      <c r="A40" s="30" t="s">
        <v>816</v>
      </c>
      <c r="B40" s="29" t="s">
        <v>213</v>
      </c>
      <c r="C40" s="29" t="s">
        <v>213</v>
      </c>
      <c r="D40" s="29" t="s">
        <v>213</v>
      </c>
      <c r="E40" s="29" t="s">
        <v>213</v>
      </c>
      <c r="F40" s="29" t="s">
        <v>213</v>
      </c>
      <c r="G40" s="29" t="s">
        <v>213</v>
      </c>
      <c r="H40" s="29" t="s">
        <v>213</v>
      </c>
      <c r="I40" s="29" t="s">
        <v>213</v>
      </c>
      <c r="J40" s="29" t="s">
        <v>213</v>
      </c>
      <c r="K40" s="30"/>
    </row>
    <row r="41" spans="1:11" x14ac:dyDescent="0.25">
      <c r="A41" s="30" t="s">
        <v>815</v>
      </c>
      <c r="B41" s="29" t="s">
        <v>213</v>
      </c>
      <c r="C41" s="29" t="s">
        <v>213</v>
      </c>
      <c r="D41" s="29" t="s">
        <v>213</v>
      </c>
      <c r="E41" s="29" t="s">
        <v>213</v>
      </c>
      <c r="F41" s="29" t="s">
        <v>213</v>
      </c>
      <c r="G41" s="11" t="s">
        <v>1043</v>
      </c>
      <c r="H41" s="29" t="s">
        <v>213</v>
      </c>
      <c r="I41" s="11" t="s">
        <v>1043</v>
      </c>
      <c r="J41" s="29" t="s">
        <v>213</v>
      </c>
      <c r="K41" s="30"/>
    </row>
    <row r="42" spans="1:11" x14ac:dyDescent="0.25">
      <c r="A42" s="30" t="s">
        <v>814</v>
      </c>
      <c r="B42" s="11" t="s">
        <v>1064</v>
      </c>
      <c r="C42" s="11" t="s">
        <v>1044</v>
      </c>
      <c r="D42" s="29" t="s">
        <v>213</v>
      </c>
      <c r="E42" s="29" t="s">
        <v>213</v>
      </c>
      <c r="F42" s="11" t="s">
        <v>1065</v>
      </c>
      <c r="G42" s="11" t="s">
        <v>1045</v>
      </c>
      <c r="H42" s="11" t="s">
        <v>1066</v>
      </c>
      <c r="I42" s="11" t="s">
        <v>1046</v>
      </c>
      <c r="J42" s="29" t="s">
        <v>213</v>
      </c>
      <c r="K42" s="30"/>
    </row>
    <row r="43" spans="1:11" x14ac:dyDescent="0.25">
      <c r="A43" s="30" t="s">
        <v>813</v>
      </c>
      <c r="B43" s="29" t="s">
        <v>213</v>
      </c>
      <c r="C43" s="29" t="s">
        <v>213</v>
      </c>
      <c r="D43" s="29" t="s">
        <v>213</v>
      </c>
      <c r="E43" s="29" t="s">
        <v>213</v>
      </c>
      <c r="F43" s="11" t="s">
        <v>1067</v>
      </c>
      <c r="G43" s="29" t="s">
        <v>213</v>
      </c>
      <c r="H43" s="11" t="s">
        <v>1067</v>
      </c>
      <c r="I43" s="29" t="s">
        <v>213</v>
      </c>
      <c r="J43" s="11" t="s">
        <v>1047</v>
      </c>
      <c r="K43" s="30"/>
    </row>
    <row r="44" spans="1:11" ht="15.75" thickBot="1" x14ac:dyDescent="0.3">
      <c r="A44" s="30" t="s">
        <v>812</v>
      </c>
      <c r="B44" s="29" t="s">
        <v>213</v>
      </c>
      <c r="C44" s="11" t="s">
        <v>1048</v>
      </c>
      <c r="D44" s="29" t="s">
        <v>213</v>
      </c>
      <c r="E44" s="29" t="s">
        <v>213</v>
      </c>
      <c r="F44" s="29" t="s">
        <v>213</v>
      </c>
      <c r="G44" s="29" t="s">
        <v>213</v>
      </c>
      <c r="H44" s="29" t="s">
        <v>213</v>
      </c>
      <c r="I44" s="11" t="s">
        <v>1048</v>
      </c>
      <c r="J44" s="11" t="s">
        <v>1068</v>
      </c>
      <c r="K44" s="30"/>
    </row>
    <row r="45" spans="1:11" ht="15.75" thickBot="1" x14ac:dyDescent="0.3">
      <c r="A45" s="42" t="s">
        <v>811</v>
      </c>
      <c r="B45" s="56" t="s">
        <v>1064</v>
      </c>
      <c r="C45" s="56" t="s">
        <v>1051</v>
      </c>
      <c r="D45" s="53" t="s">
        <v>213</v>
      </c>
      <c r="E45" s="53" t="s">
        <v>213</v>
      </c>
      <c r="F45" s="56" t="s">
        <v>1069</v>
      </c>
      <c r="G45" s="56" t="s">
        <v>1052</v>
      </c>
      <c r="H45" s="56" t="s">
        <v>1070</v>
      </c>
      <c r="I45" s="56" t="s">
        <v>1053</v>
      </c>
      <c r="J45" s="56" t="s">
        <v>1071</v>
      </c>
      <c r="K45" s="30"/>
    </row>
    <row r="46" spans="1:11" x14ac:dyDescent="0.25">
      <c r="A46" s="52" t="s">
        <v>810</v>
      </c>
      <c r="B46" s="58" t="s">
        <v>1064</v>
      </c>
      <c r="C46" s="58" t="s">
        <v>1056</v>
      </c>
      <c r="D46" s="57" t="s">
        <v>213</v>
      </c>
      <c r="E46" s="58" t="s">
        <v>1036</v>
      </c>
      <c r="F46" s="58" t="s">
        <v>1069</v>
      </c>
      <c r="G46" s="58" t="s">
        <v>1058</v>
      </c>
      <c r="H46" s="58" t="s">
        <v>1070</v>
      </c>
      <c r="I46" s="58" t="s">
        <v>1060</v>
      </c>
      <c r="J46" s="58" t="s">
        <v>1072</v>
      </c>
      <c r="K46" s="30"/>
    </row>
    <row r="47" spans="1:11" ht="15.75" thickBot="1" x14ac:dyDescent="0.3">
      <c r="A47" s="30" t="s">
        <v>809</v>
      </c>
      <c r="B47" s="44">
        <v>1.6</v>
      </c>
      <c r="C47" s="44">
        <v>24.4</v>
      </c>
      <c r="D47" s="44" t="s">
        <v>213</v>
      </c>
      <c r="E47" s="44">
        <v>13.6</v>
      </c>
      <c r="F47" s="44">
        <v>0.7</v>
      </c>
      <c r="G47" s="44">
        <v>13.4</v>
      </c>
      <c r="H47" s="59">
        <v>1</v>
      </c>
      <c r="I47" s="44">
        <v>18.399999999999999</v>
      </c>
      <c r="J47" s="44">
        <v>7.4</v>
      </c>
      <c r="K47" s="30"/>
    </row>
    <row r="48" spans="1:11" ht="15.75" x14ac:dyDescent="0.25">
      <c r="A48" s="127" t="s">
        <v>950</v>
      </c>
      <c r="B48" s="127"/>
      <c r="C48" s="127"/>
      <c r="D48" s="127"/>
      <c r="E48" s="127"/>
      <c r="F48" s="127"/>
      <c r="G48" s="127"/>
      <c r="H48" s="127"/>
      <c r="I48" s="127"/>
      <c r="J48" s="127"/>
    </row>
    <row r="49" spans="1:10" ht="15.75" x14ac:dyDescent="0.25">
      <c r="A49" s="128" t="s">
        <v>951</v>
      </c>
      <c r="B49" s="128"/>
      <c r="C49" s="128"/>
      <c r="D49" s="128"/>
      <c r="E49" s="128"/>
      <c r="F49" s="128"/>
      <c r="G49" s="128"/>
      <c r="H49" s="128"/>
      <c r="I49" s="128"/>
      <c r="J49" s="128"/>
    </row>
    <row r="50" spans="1:10" x14ac:dyDescent="0.25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</sheetData>
  <mergeCells count="12">
    <mergeCell ref="A1:J1"/>
    <mergeCell ref="A2:J2"/>
    <mergeCell ref="B3:H3"/>
    <mergeCell ref="A48:J48"/>
    <mergeCell ref="A49:J49"/>
    <mergeCell ref="A50:J50"/>
    <mergeCell ref="I3:J3"/>
    <mergeCell ref="A4:A5"/>
    <mergeCell ref="B4:C4"/>
    <mergeCell ref="D4:E4"/>
    <mergeCell ref="F4:G4"/>
    <mergeCell ref="H4:I4"/>
  </mergeCells>
  <pageMargins left="0.78740157480314965" right="0.78740157480314965" top="0.98425196850393704" bottom="0.98425196850393704" header="0.51181102362204722" footer="0.5118110236220472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Inhaltsübersicht</vt:lpstr>
      <vt:lpstr>010</vt:lpstr>
      <vt:lpstr>011</vt:lpstr>
      <vt:lpstr>012</vt:lpstr>
      <vt:lpstr>020</vt:lpstr>
      <vt:lpstr>021</vt:lpstr>
      <vt:lpstr>030</vt:lpstr>
      <vt:lpstr>031</vt:lpstr>
      <vt:lpstr>032</vt:lpstr>
      <vt:lpstr>035</vt:lpstr>
      <vt:lpstr>036</vt:lpstr>
      <vt:lpstr>037</vt:lpstr>
      <vt:lpstr>040</vt:lpstr>
      <vt:lpstr>050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2014-11-24T11:50:27Z</dcterms:created>
  <dcterms:modified xsi:type="dcterms:W3CDTF">2015-01-26T11:22:23Z</dcterms:modified>
</cp:coreProperties>
</file>